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isco D\backup\UFFICIO DI STATISTICA\Monografia Personale\Monografia Personale 2022\Monografia del personale SSN 2022\"/>
    </mc:Choice>
  </mc:AlternateContent>
  <xr:revisionPtr revIDLastSave="0" documentId="13_ncr:1_{8428F485-0475-445F-8F82-6670CEB3B0B0}" xr6:coauthVersionLast="36" xr6:coauthVersionMax="36" xr10:uidLastSave="{00000000-0000-0000-0000-000000000000}"/>
  <bookViews>
    <workbookView xWindow="0" yWindow="0" windowWidth="23040" windowHeight="9780" firstSheet="3" activeTab="8" xr2:uid="{4CB7ABD5-AEFC-4F3F-9A4C-8EC8799736A4}"/>
  </bookViews>
  <sheets>
    <sheet name="Tab_01" sheetId="1" r:id="rId1"/>
    <sheet name="Tab_02" sheetId="2" r:id="rId2"/>
    <sheet name="Tab_03" sheetId="3" r:id="rId3"/>
    <sheet name="Tab_04" sheetId="4" r:id="rId4"/>
    <sheet name="Tab_05" sheetId="5" r:id="rId5"/>
    <sheet name="Tab_06" sheetId="6" r:id="rId6"/>
    <sheet name="Tab_07" sheetId="7" r:id="rId7"/>
    <sheet name="Tab_08" sheetId="8" r:id="rId8"/>
    <sheet name="Tab_09" sheetId="9" r:id="rId9"/>
    <sheet name="Tab_10" sheetId="10" r:id="rId10"/>
    <sheet name="Tab_11" sheetId="11" r:id="rId11"/>
    <sheet name="Tab_12" sheetId="12" r:id="rId12"/>
    <sheet name="Tab_13" sheetId="13" r:id="rId13"/>
    <sheet name="Tab_14" sheetId="14" r:id="rId14"/>
    <sheet name="Tab_15" sheetId="15" r:id="rId15"/>
    <sheet name="Tab_16" sheetId="16" r:id="rId16"/>
    <sheet name="Tab_17" sheetId="17" r:id="rId17"/>
    <sheet name="Tab_18" sheetId="18" r:id="rId18"/>
    <sheet name="Tab_19" sheetId="19" r:id="rId19"/>
    <sheet name="Tab_20" sheetId="20" r:id="rId20"/>
    <sheet name="Tab_21" sheetId="21" r:id="rId21"/>
    <sheet name="Tab_22" sheetId="22" r:id="rId22"/>
    <sheet name="Tab_23" sheetId="23" r:id="rId23"/>
    <sheet name="Tab_24" sheetId="24" r:id="rId24"/>
    <sheet name="Tab_25" sheetId="25" r:id="rId25"/>
    <sheet name="Tab_26" sheetId="26" r:id="rId26"/>
    <sheet name="Tab_27" sheetId="27" r:id="rId27"/>
    <sheet name="Tab_28" sheetId="28" r:id="rId28"/>
    <sheet name="Tab_29" sheetId="29" r:id="rId29"/>
    <sheet name="Tab_30" sheetId="30" r:id="rId30"/>
    <sheet name="Tab_31" sheetId="31" r:id="rId31"/>
    <sheet name="Tab_32" sheetId="32" r:id="rId32"/>
    <sheet name="Tab_33" sheetId="33" r:id="rId33"/>
    <sheet name="Tab_34" sheetId="34" r:id="rId34"/>
    <sheet name="Tab_35" sheetId="35" r:id="rId35"/>
    <sheet name="Tab_36" sheetId="36" r:id="rId36"/>
    <sheet name="Tab_37" sheetId="37" r:id="rId37"/>
    <sheet name="Tab_38" sheetId="38" r:id="rId38"/>
    <sheet name="Tab_39" sheetId="39" r:id="rId39"/>
    <sheet name="Tab_40" sheetId="40" r:id="rId40"/>
    <sheet name="Tab_41" sheetId="41" r:id="rId41"/>
    <sheet name="Tab_42" sheetId="42" r:id="rId42"/>
    <sheet name="Tab_43" sheetId="43" r:id="rId4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9" l="1"/>
  <c r="E9" i="9"/>
  <c r="C9" i="9"/>
  <c r="J29" i="37" l="1"/>
  <c r="I29" i="37"/>
  <c r="H29" i="37"/>
  <c r="L23" i="26" l="1"/>
  <c r="L22" i="26"/>
  <c r="L21" i="26"/>
  <c r="L20" i="26"/>
  <c r="L19" i="26"/>
  <c r="L18" i="26"/>
  <c r="L17" i="26"/>
  <c r="L16" i="26"/>
  <c r="L15" i="26"/>
  <c r="L14" i="26"/>
  <c r="L13" i="26"/>
  <c r="L12" i="26"/>
  <c r="L11" i="26"/>
  <c r="L10" i="26"/>
  <c r="L9" i="26"/>
  <c r="L8" i="26"/>
  <c r="L7" i="26"/>
  <c r="K61" i="17" l="1"/>
  <c r="H48" i="34" l="1"/>
  <c r="I48" i="34"/>
  <c r="L10" i="28"/>
  <c r="L9" i="28"/>
  <c r="L8" i="28"/>
  <c r="J48" i="34" l="1"/>
</calcChain>
</file>

<file path=xl/sharedStrings.xml><?xml version="1.0" encoding="utf-8"?>
<sst xmlns="http://schemas.openxmlformats.org/spreadsheetml/2006/main" count="4105" uniqueCount="840">
  <si>
    <t>(Aziende Sanitarie Locali e Aziende Ospedaliere)</t>
  </si>
  <si>
    <t>REGIONI</t>
  </si>
  <si>
    <t>R U O L I</t>
  </si>
  <si>
    <t>TOTALE</t>
  </si>
  <si>
    <t>D I   C U I</t>
  </si>
  <si>
    <t>Sanitario</t>
  </si>
  <si>
    <t>Professionale</t>
  </si>
  <si>
    <t>Tecnico</t>
  </si>
  <si>
    <t>Amministrativo</t>
  </si>
  <si>
    <t>Medici e Odont.</t>
  </si>
  <si>
    <t>Pers. Infermieristico</t>
  </si>
  <si>
    <t>Totale</t>
  </si>
  <si>
    <t>% Donne</t>
  </si>
  <si>
    <t>010</t>
  </si>
  <si>
    <t xml:space="preserve">PIEMONTE             </t>
  </si>
  <si>
    <t xml:space="preserve">VALLE D`AOSTA        </t>
  </si>
  <si>
    <t xml:space="preserve">LOMBARDIA            </t>
  </si>
  <si>
    <t xml:space="preserve">PROV. AUTON. BOLZANO </t>
  </si>
  <si>
    <t xml:space="preserve">PROV. AUTON. TRENTO  </t>
  </si>
  <si>
    <t>_</t>
  </si>
  <si>
    <t>050</t>
  </si>
  <si>
    <t xml:space="preserve">VENETO               </t>
  </si>
  <si>
    <t>FRIULI VENEZIA GIULIA</t>
  </si>
  <si>
    <t xml:space="preserve">LIGURIA              </t>
  </si>
  <si>
    <t>080</t>
  </si>
  <si>
    <t xml:space="preserve">EMILIA ROMAGNA       </t>
  </si>
  <si>
    <t>090</t>
  </si>
  <si>
    <t xml:space="preserve">TOSCANA              </t>
  </si>
  <si>
    <t xml:space="preserve">UMBRIA               </t>
  </si>
  <si>
    <t>110</t>
  </si>
  <si>
    <t xml:space="preserve">MARCHE               </t>
  </si>
  <si>
    <t>120</t>
  </si>
  <si>
    <t xml:space="preserve">LAZIO                </t>
  </si>
  <si>
    <t xml:space="preserve">ABRUZZO              </t>
  </si>
  <si>
    <t xml:space="preserve">MOLISE               </t>
  </si>
  <si>
    <t>150</t>
  </si>
  <si>
    <t xml:space="preserve">CAMPANIA             </t>
  </si>
  <si>
    <t>160</t>
  </si>
  <si>
    <t xml:space="preserve">PUGLIA               </t>
  </si>
  <si>
    <t xml:space="preserve">BASILICATA           </t>
  </si>
  <si>
    <t xml:space="preserve">CALABRIA             </t>
  </si>
  <si>
    <t>190</t>
  </si>
  <si>
    <t xml:space="preserve">SICILIA              </t>
  </si>
  <si>
    <t>200</t>
  </si>
  <si>
    <t xml:space="preserve">SARDEGNA             </t>
  </si>
  <si>
    <t>ITALIA</t>
  </si>
  <si>
    <t>Il TOTALE comprende le Qualifiche Atipiche.</t>
  </si>
  <si>
    <t>MINISTERO DELLA SALUTE_x000D_
DIREZIONE GENERALE DELLA DIGITALIZZAZIONE, DEL SISTEMA INFORMATIVO SANITARIO E DELLA STATISTICA_x000D_
UFFICIO DI STATISTICA</t>
  </si>
  <si>
    <t>(Aziende Sanitarie Locali, Aziende Ospedaliere, Aziende Ospedaliere integrate con il SSN e Aziende Ospedaliere integrate con l'università)</t>
  </si>
  <si>
    <t>R U O L O   S A N I T A R I O</t>
  </si>
  <si>
    <t>Altro Laureato</t>
  </si>
  <si>
    <t>Didattico-Organizz.</t>
  </si>
  <si>
    <t>Tecnico-Sanitario</t>
  </si>
  <si>
    <t>Riabilitazione</t>
  </si>
  <si>
    <t>Vigilanza e Ispez.</t>
  </si>
  <si>
    <t>Uomini</t>
  </si>
  <si>
    <t>Donne</t>
  </si>
  <si>
    <t xml:space="preserve">Uomini e Donne
</t>
  </si>
  <si>
    <t xml:space="preserve">Ruolo Sanitario
</t>
  </si>
  <si>
    <t xml:space="preserve">Ruolo Tecnico
</t>
  </si>
  <si>
    <t xml:space="preserve">Medici e Odontoiatri
</t>
  </si>
  <si>
    <t xml:space="preserve">Analisti
</t>
  </si>
  <si>
    <t>Medici</t>
  </si>
  <si>
    <t xml:space="preserve">Statistici
</t>
  </si>
  <si>
    <t>Odontoiatri</t>
  </si>
  <si>
    <t>Sociologi</t>
  </si>
  <si>
    <t xml:space="preserve">Assistenti sociali
</t>
  </si>
  <si>
    <t xml:space="preserve">Altro Personale Laureato
</t>
  </si>
  <si>
    <t xml:space="preserve">Collab.tecnico-profess.
</t>
  </si>
  <si>
    <t>Veterinari</t>
  </si>
  <si>
    <t xml:space="preserve">Assistenti tecnici
</t>
  </si>
  <si>
    <t>Farmacisti</t>
  </si>
  <si>
    <t>Programmatori</t>
  </si>
  <si>
    <t>Biologi</t>
  </si>
  <si>
    <t xml:space="preserve">Operatori tecnici
</t>
  </si>
  <si>
    <t>Chimici</t>
  </si>
  <si>
    <t xml:space="preserve">Op.Tecnici di Assistenza
</t>
  </si>
  <si>
    <t>Fisici</t>
  </si>
  <si>
    <t xml:space="preserve">Ausiliari Specializzati
</t>
  </si>
  <si>
    <t>Psicologi</t>
  </si>
  <si>
    <t>Dirigente delle Professioni Sanitarie</t>
  </si>
  <si>
    <t xml:space="preserve">Ruolo Amministrativo
</t>
  </si>
  <si>
    <t xml:space="preserve">Tecnico-Sanitario
</t>
  </si>
  <si>
    <t xml:space="preserve">Direttori Amministrativi
</t>
  </si>
  <si>
    <t xml:space="preserve">Collaboratori Ammin.
</t>
  </si>
  <si>
    <t xml:space="preserve">Vigilanza e Ispezione
</t>
  </si>
  <si>
    <t xml:space="preserve">Assistenti Ammin.
</t>
  </si>
  <si>
    <t xml:space="preserve">Personale Infermieristico
</t>
  </si>
  <si>
    <t xml:space="preserve">Coadiutori Ammin.
</t>
  </si>
  <si>
    <t xml:space="preserve">Operatori 1^ categoria
</t>
  </si>
  <si>
    <t>Commessi</t>
  </si>
  <si>
    <t xml:space="preserve">Operatori 2^ categoria
</t>
  </si>
  <si>
    <t xml:space="preserve">Pers. qualifiche Atipiche
</t>
  </si>
  <si>
    <t xml:space="preserve">Ruolo Professionale
</t>
  </si>
  <si>
    <t>Avvocati</t>
  </si>
  <si>
    <t xml:space="preserve">Restante Personale
</t>
  </si>
  <si>
    <t>Ingegneri</t>
  </si>
  <si>
    <t>Specializzandi</t>
  </si>
  <si>
    <t>Architetti</t>
  </si>
  <si>
    <t xml:space="preserve">Contratt. o equiparati
</t>
  </si>
  <si>
    <t>Geologi</t>
  </si>
  <si>
    <t xml:space="preserve">Pers. addetto ai L.S.U.
</t>
  </si>
  <si>
    <t>Assistenti Religiosi</t>
  </si>
  <si>
    <t>Comunicazione e Informazione</t>
  </si>
  <si>
    <t>TOTALE  PERSONALE</t>
  </si>
  <si>
    <t>Personale dipendente delle Aziende Sanitarie Locali</t>
  </si>
  <si>
    <t>RUOLI</t>
  </si>
  <si>
    <t>DI CUI</t>
  </si>
  <si>
    <t>Medici e Odon.</t>
  </si>
  <si>
    <t>Personale Inferm.</t>
  </si>
  <si>
    <t>S.s.n.</t>
  </si>
  <si>
    <t>Univ.</t>
  </si>
  <si>
    <t>Il TOTALE comprende le Qualifiche Atipiche</t>
  </si>
  <si>
    <t>s.s.n.</t>
  </si>
  <si>
    <t>universitari</t>
  </si>
  <si>
    <t>Ruolo Sanitario</t>
  </si>
  <si>
    <t>Ruolo Tecnico</t>
  </si>
  <si>
    <t>Medici e Odontoiatri</t>
  </si>
  <si>
    <t>Analisti</t>
  </si>
  <si>
    <t>Statistici</t>
  </si>
  <si>
    <t>Assistenti sociali</t>
  </si>
  <si>
    <t>Altro Personale Laureato</t>
  </si>
  <si>
    <t>Collaboratori tecnico-professionali</t>
  </si>
  <si>
    <t>Assistenti tecnici</t>
  </si>
  <si>
    <t>Operatori tecnici</t>
  </si>
  <si>
    <t>Operatori Tecnici di Assistenza</t>
  </si>
  <si>
    <t>Ausiliari Specializzati</t>
  </si>
  <si>
    <t>Ruolo Amministrativo</t>
  </si>
  <si>
    <t>Direttori Amministrativi</t>
  </si>
  <si>
    <t>Collaboratori Amministrativi</t>
  </si>
  <si>
    <t>Vigilanza e Ispezione</t>
  </si>
  <si>
    <t>Assistenti Amministrativi</t>
  </si>
  <si>
    <t>Personale Infermieristico</t>
  </si>
  <si>
    <t>Coadiutori Amministrativi</t>
  </si>
  <si>
    <t>Operatori 1^ categoria</t>
  </si>
  <si>
    <t>Operatori 2^ categoria</t>
  </si>
  <si>
    <t>Personale con qualifiche Atipiche</t>
  </si>
  <si>
    <t>Ruolo Professionale</t>
  </si>
  <si>
    <t>Restante Personale</t>
  </si>
  <si>
    <t>Personale contrattista o equiparato</t>
  </si>
  <si>
    <t>Personale addetto ai L.S.U.</t>
  </si>
  <si>
    <t>C L A S S I   D I  P E R S O N A L E</t>
  </si>
  <si>
    <t>oltre 5000</t>
  </si>
  <si>
    <t>PERSONALE</t>
  </si>
  <si>
    <t>Uomini e Donne</t>
  </si>
  <si>
    <t>Personale delle Strutture di Ricovero e Cura Pubbliche ed Equiparate alle Pubbliche</t>
  </si>
  <si>
    <t>ISTITUTI</t>
  </si>
  <si>
    <t>Rilevati</t>
  </si>
  <si>
    <t>Esistenti</t>
  </si>
  <si>
    <t>Non è compreso il Personale in Rapporto Libero Professionale o altro tipo di Rapporto. Il TOTALE comprende le Qualifiche Atipiche.</t>
  </si>
  <si>
    <t>Per gli  IRCCS sono state considerate anche le sedi distaccate.</t>
  </si>
  <si>
    <t>Personale delle Aziende Ospedaliere</t>
  </si>
  <si>
    <t xml:space="preserve"> Rilev.</t>
  </si>
  <si>
    <t>Esist.</t>
  </si>
  <si>
    <t xml:space="preserve">s.s.n
</t>
  </si>
  <si>
    <t xml:space="preserve">Assistenti Sociali
</t>
  </si>
  <si>
    <t xml:space="preserve">Collaboratori Tecnico-professionali
</t>
  </si>
  <si>
    <t xml:space="preserve">Assistenti Tecnici
</t>
  </si>
  <si>
    <t xml:space="preserve">Operatori Tecnici
</t>
  </si>
  <si>
    <t xml:space="preserve">Operatori Tecnici di Assistenza
</t>
  </si>
  <si>
    <t xml:space="preserve">Collaboratori Amministrativi
</t>
  </si>
  <si>
    <t xml:space="preserve">Assistenti Amministrativi
</t>
  </si>
  <si>
    <t xml:space="preserve">Coadiutori Amministrativi
</t>
  </si>
  <si>
    <t xml:space="preserve">Operatori I categoria
</t>
  </si>
  <si>
    <t xml:space="preserve">Operatori II categoria
</t>
  </si>
  <si>
    <t xml:space="preserve">Personale con Qualifiche Atipiche
</t>
  </si>
  <si>
    <t>TOTALE PERSONALE</t>
  </si>
  <si>
    <t>Istituti elaborati: 53 /  53</t>
  </si>
  <si>
    <t>Aziende ospedaliere per classe di personale</t>
  </si>
  <si>
    <t xml:space="preserve">C L A S S I   D I   P E R S O N A L E </t>
  </si>
  <si>
    <t>oltre 4000</t>
  </si>
  <si>
    <t>Ammin.</t>
  </si>
  <si>
    <t>Collab.tecnico-profess.</t>
  </si>
  <si>
    <t>Op.Tecnici di Assistenza</t>
  </si>
  <si>
    <t>Collaboratori Ammin.</t>
  </si>
  <si>
    <t>Assistenti Ammin.</t>
  </si>
  <si>
    <t>Coadiutori Ammin.</t>
  </si>
  <si>
    <t>Pers. qualifiche Atipiche</t>
  </si>
  <si>
    <t>Contratt. o equiparati</t>
  </si>
  <si>
    <t>Pers. addetto ai L.S.U.</t>
  </si>
  <si>
    <t>Istituti elaborati: 53 / 53</t>
  </si>
  <si>
    <t>Aziende Ospedaliere</t>
  </si>
  <si>
    <t>Regione</t>
  </si>
  <si>
    <t>Usl</t>
  </si>
  <si>
    <t>Istituto</t>
  </si>
  <si>
    <t>Denominazione</t>
  </si>
  <si>
    <t>Indirizzo</t>
  </si>
  <si>
    <t>Città</t>
  </si>
  <si>
    <t>Personale SSN</t>
  </si>
  <si>
    <t>Personale Universitario</t>
  </si>
  <si>
    <t>210</t>
  </si>
  <si>
    <t>010906</t>
  </si>
  <si>
    <t xml:space="preserve">AZ. OSPEDAL. S. CROCE E CARLE           </t>
  </si>
  <si>
    <t xml:space="preserve">VIA COPPINO MICHELE 26                  </t>
  </si>
  <si>
    <t>CUNEO</t>
  </si>
  <si>
    <t>CN</t>
  </si>
  <si>
    <t>213</t>
  </si>
  <si>
    <t>010907</t>
  </si>
  <si>
    <t xml:space="preserve">AZ. SS.ANTONIO E BIAGIO E C.ARRIGO      </t>
  </si>
  <si>
    <t xml:space="preserve">VIA VENEZIA 16                          </t>
  </si>
  <si>
    <t>ALESSANDRIA</t>
  </si>
  <si>
    <t>AL</t>
  </si>
  <si>
    <t>301</t>
  </si>
  <si>
    <t>010908</t>
  </si>
  <si>
    <t xml:space="preserve">OSPEDALE MAURIZIANO UMBERTO I - TORINO  </t>
  </si>
  <si>
    <t xml:space="preserve">LARGO TURATI FILIPPO 62                 </t>
  </si>
  <si>
    <t>TORINO</t>
  </si>
  <si>
    <t>TO</t>
  </si>
  <si>
    <t>321</t>
  </si>
  <si>
    <t>030701</t>
  </si>
  <si>
    <t>ASST GRANDE OSPEDALE METROPOLITANO NIGUA</t>
  </si>
  <si>
    <t xml:space="preserve">PIAZZA OSPEDALE MAGGIORE N. 3           </t>
  </si>
  <si>
    <t>MILANO</t>
  </si>
  <si>
    <t>MI</t>
  </si>
  <si>
    <t>030702</t>
  </si>
  <si>
    <t xml:space="preserve">ASST SANTI PAOLO E CARLO                </t>
  </si>
  <si>
    <t xml:space="preserve">VIA A. DI RUDIN¿ N. 8                   </t>
  </si>
  <si>
    <t>030703</t>
  </si>
  <si>
    <t xml:space="preserve">ASST FATEBENEFRATELLI SACCO             </t>
  </si>
  <si>
    <t xml:space="preserve">VIA G.B. GRASSI N. 74                   </t>
  </si>
  <si>
    <t>030704</t>
  </si>
  <si>
    <t xml:space="preserve">ASST SPEC.ORT.TRAUMATOLOGICO G.PINI/CTO </t>
  </si>
  <si>
    <t xml:space="preserve">PIAZZA A. CARDINAL FERRARI, 1           </t>
  </si>
  <si>
    <t>030705</t>
  </si>
  <si>
    <t xml:space="preserve">ASST OVEST MILANESE                     </t>
  </si>
  <si>
    <t xml:space="preserve">VIA PAPA GIOVANNI PAOLO II C.P. 3       </t>
  </si>
  <si>
    <t>LEGNANO</t>
  </si>
  <si>
    <t>030706</t>
  </si>
  <si>
    <t xml:space="preserve">ASST RHODENSE                           </t>
  </si>
  <si>
    <t xml:space="preserve">VIALE FORLANINI N. 95                   </t>
  </si>
  <si>
    <t>GARBAGNATE MILANESE</t>
  </si>
  <si>
    <t>030707</t>
  </si>
  <si>
    <t xml:space="preserve">ASST NORD MILANO                        </t>
  </si>
  <si>
    <t xml:space="preserve">VIALE GIACOMO MATTEOTTI 83              </t>
  </si>
  <si>
    <t>SESTO SAN GIOVANNI</t>
  </si>
  <si>
    <t>030708</t>
  </si>
  <si>
    <t xml:space="preserve">ASST MELEGNANO E DELLA MARTESANA        </t>
  </si>
  <si>
    <t xml:space="preserve">VIA PANDINA N. 1                        </t>
  </si>
  <si>
    <t>VIZZOLO PREDABISSI</t>
  </si>
  <si>
    <t>030709</t>
  </si>
  <si>
    <t xml:space="preserve">ASST DI LODI                            </t>
  </si>
  <si>
    <t xml:space="preserve">VIA FISSIRAGA N. 15                     </t>
  </si>
  <si>
    <t>LODI</t>
  </si>
  <si>
    <t>LO</t>
  </si>
  <si>
    <t>322</t>
  </si>
  <si>
    <t>030710</t>
  </si>
  <si>
    <t>VARESE</t>
  </si>
  <si>
    <t>VA</t>
  </si>
  <si>
    <t>030711</t>
  </si>
  <si>
    <t xml:space="preserve">ASST DELLA VALLE OLONA                  </t>
  </si>
  <si>
    <t xml:space="preserve">VIA A. DA BRESCIA N. 1                  </t>
  </si>
  <si>
    <t>BUSTO ARSIZIO</t>
  </si>
  <si>
    <t>030712</t>
  </si>
  <si>
    <t xml:space="preserve">ASST LARIANA                            </t>
  </si>
  <si>
    <t xml:space="preserve">VIA NAPOLEONA N. 60                     </t>
  </si>
  <si>
    <t>COMO</t>
  </si>
  <si>
    <t>CO</t>
  </si>
  <si>
    <t>323</t>
  </si>
  <si>
    <t>030713</t>
  </si>
  <si>
    <t xml:space="preserve">ASST DELLA VALTELLINA E DELL'ALTO LARIO </t>
  </si>
  <si>
    <t xml:space="preserve">VIA STELVIO N. 25                       </t>
  </si>
  <si>
    <t>SONDRIO</t>
  </si>
  <si>
    <t>SO</t>
  </si>
  <si>
    <t>030714</t>
  </si>
  <si>
    <t xml:space="preserve">ASST DELLA VALCAMONICA                  </t>
  </si>
  <si>
    <t xml:space="preserve">VIA NISSOLINA N. 2                      </t>
  </si>
  <si>
    <t>BRENO</t>
  </si>
  <si>
    <t>BS</t>
  </si>
  <si>
    <t>324</t>
  </si>
  <si>
    <t>030715</t>
  </si>
  <si>
    <t xml:space="preserve">ASST DI LECCO                           </t>
  </si>
  <si>
    <t xml:space="preserve">VIA DELL'EREMO N. 9/11                  </t>
  </si>
  <si>
    <t>LECCO</t>
  </si>
  <si>
    <t>LC</t>
  </si>
  <si>
    <t>030716</t>
  </si>
  <si>
    <t xml:space="preserve">ASST DI MONZA                           </t>
  </si>
  <si>
    <t xml:space="preserve">VIA PERGOLESI N. 33                     </t>
  </si>
  <si>
    <t>MONZA</t>
  </si>
  <si>
    <t>MB</t>
  </si>
  <si>
    <t>030717</t>
  </si>
  <si>
    <t xml:space="preserve">VIA SANTI COSMA E DAMIANO N. 10         </t>
  </si>
  <si>
    <t>VIMERCATE</t>
  </si>
  <si>
    <t>325</t>
  </si>
  <si>
    <t>030718</t>
  </si>
  <si>
    <t xml:space="preserve">ASST PAPA GIOVANNI XXIII                </t>
  </si>
  <si>
    <t>PIAZZA ORGANIZZAZIONE MONDIALE DELLA SAN</t>
  </si>
  <si>
    <t>BERGAMO</t>
  </si>
  <si>
    <t>BG</t>
  </si>
  <si>
    <t>030719</t>
  </si>
  <si>
    <t xml:space="preserve">ASST DI BERGAMO OVEST                   </t>
  </si>
  <si>
    <t>TREVIGLIO</t>
  </si>
  <si>
    <t>030720</t>
  </si>
  <si>
    <t xml:space="preserve">ASST DI BERGAMO EST                     </t>
  </si>
  <si>
    <t xml:space="preserve">VIA PADERNO N. 21                       </t>
  </si>
  <si>
    <t>SERIATE</t>
  </si>
  <si>
    <t>326</t>
  </si>
  <si>
    <t>030721</t>
  </si>
  <si>
    <t xml:space="preserve">ASST DEGLI SPEDALI CIVILI DI BRESCIA    </t>
  </si>
  <si>
    <t xml:space="preserve">PIAZZALE SPEDALI CIVILI N. 1            </t>
  </si>
  <si>
    <t>BRESCIA</t>
  </si>
  <si>
    <t>030722</t>
  </si>
  <si>
    <t xml:space="preserve">ASST DELLA FRANCIACORTA                 </t>
  </si>
  <si>
    <t xml:space="preserve">VIALE MAZZINI N. 4                      </t>
  </si>
  <si>
    <t>CHIARI</t>
  </si>
  <si>
    <t>030723</t>
  </si>
  <si>
    <t xml:space="preserve">ASST DEL GARDA                          </t>
  </si>
  <si>
    <t xml:space="preserve">LOCALIT¿ MONTECROCE                     </t>
  </si>
  <si>
    <t>DESENZANO DEL GARDA</t>
  </si>
  <si>
    <t>327</t>
  </si>
  <si>
    <t>030724</t>
  </si>
  <si>
    <t xml:space="preserve">ASST DI CREMONA                         </t>
  </si>
  <si>
    <t xml:space="preserve">VIALE CONCORDIA N. 1                    </t>
  </si>
  <si>
    <t>CREMONA</t>
  </si>
  <si>
    <t>CR</t>
  </si>
  <si>
    <t>030725</t>
  </si>
  <si>
    <t xml:space="preserve">ASST DI MANTOVA                         </t>
  </si>
  <si>
    <t xml:space="preserve">STRADA LAGO PAIOLO N. 10                </t>
  </si>
  <si>
    <t>MANTOVA</t>
  </si>
  <si>
    <t>MN</t>
  </si>
  <si>
    <t>030726</t>
  </si>
  <si>
    <t xml:space="preserve">ASST DI CREMA                           </t>
  </si>
  <si>
    <t xml:space="preserve">LARGO UGO DOSSENA N. 2                  </t>
  </si>
  <si>
    <t>CREMA</t>
  </si>
  <si>
    <t>328</t>
  </si>
  <si>
    <t>030727</t>
  </si>
  <si>
    <t xml:space="preserve">ASST DI PAVIA                           </t>
  </si>
  <si>
    <t xml:space="preserve">VIALE REPUBBLICA N. 34                  </t>
  </si>
  <si>
    <t>PAVIA</t>
  </si>
  <si>
    <t>PV</t>
  </si>
  <si>
    <t>506</t>
  </si>
  <si>
    <t>050901</t>
  </si>
  <si>
    <t>AZIENDA OSPEDALE - UNIVERSITA' PADOVA</t>
  </si>
  <si>
    <t>VIA GIUSTINIANI, 1</t>
  </si>
  <si>
    <t>PADOVA</t>
  </si>
  <si>
    <t>PD</t>
  </si>
  <si>
    <t>201</t>
  </si>
  <si>
    <t>100901</t>
  </si>
  <si>
    <t>AZIENDA OSPEDALIERA DI PERUGIA</t>
  </si>
  <si>
    <t>PIAZZALE GIORGIO MENGHINI, 8/9</t>
  </si>
  <si>
    <t>PERUGIA</t>
  </si>
  <si>
    <t>PG</t>
  </si>
  <si>
    <t>202</t>
  </si>
  <si>
    <t>100902</t>
  </si>
  <si>
    <t>AZIENDA OSPEDALIERA 'S. MARIA' - TERNI</t>
  </si>
  <si>
    <t>VIA TRISTANO DI JOANNUCCIO</t>
  </si>
  <si>
    <t>TERNI</t>
  </si>
  <si>
    <t>TR</t>
  </si>
  <si>
    <t>110901</t>
  </si>
  <si>
    <t>A.O. OSPEDALI RIUNITI MARCHE NORD</t>
  </si>
  <si>
    <t>Piazzale Cinelli 4</t>
  </si>
  <si>
    <t>PESARO</t>
  </si>
  <si>
    <t>PU</t>
  </si>
  <si>
    <t>120902</t>
  </si>
  <si>
    <t>AZIENDA OSP. S.GIOVANNI/ADDOLORATA ROMA</t>
  </si>
  <si>
    <t>VIA DELL`AMBA ARADAM 9</t>
  </si>
  <si>
    <t>ROMA</t>
  </si>
  <si>
    <t>RM</t>
  </si>
  <si>
    <t>203</t>
  </si>
  <si>
    <t>120901</t>
  </si>
  <si>
    <t>AZ.OSP.SAN CAMILLO-FORLANINI</t>
  </si>
  <si>
    <t>CIRCONVALLAZIONE GIANICOLENSE, 87</t>
  </si>
  <si>
    <t>150906</t>
  </si>
  <si>
    <t>AZIENDA OSPEDALE `AO SAN PIO</t>
  </si>
  <si>
    <t>VIA DELL`ANGELO,1</t>
  </si>
  <si>
    <t>BENEVENTO</t>
  </si>
  <si>
    <t>BN</t>
  </si>
  <si>
    <t>150907</t>
  </si>
  <si>
    <t>A.O. SANT'ANNA E SAN SEBASTIANO  CASERTA</t>
  </si>
  <si>
    <t>VIA PALASCIANO</t>
  </si>
  <si>
    <t>CASERTA</t>
  </si>
  <si>
    <t>CE</t>
  </si>
  <si>
    <t>204</t>
  </si>
  <si>
    <t>150901</t>
  </si>
  <si>
    <t>AZIENDA OSPEDALIERA 'A. CARDARELLI'</t>
  </si>
  <si>
    <t>VIA A.CARDARELLI 9</t>
  </si>
  <si>
    <t>NAPOLI</t>
  </si>
  <si>
    <t>NA</t>
  </si>
  <si>
    <t>150902</t>
  </si>
  <si>
    <t>150903</t>
  </si>
  <si>
    <t>Via L. Bianchi</t>
  </si>
  <si>
    <t>170901</t>
  </si>
  <si>
    <t>AZIENDA OSPEDALIERA REGIONALE 'S. CARLO'</t>
  </si>
  <si>
    <t>Via Potito Petrone snc</t>
  </si>
  <si>
    <t>POTENZA</t>
  </si>
  <si>
    <t>PZ</t>
  </si>
  <si>
    <t>180912</t>
  </si>
  <si>
    <t>AZIENDA OSPEDALIERA DI COSENZA</t>
  </si>
  <si>
    <t>COSENZA</t>
  </si>
  <si>
    <t>CS</t>
  </si>
  <si>
    <t>180913</t>
  </si>
  <si>
    <t>CATANZARO</t>
  </si>
  <si>
    <t>CZ</t>
  </si>
  <si>
    <t>180914</t>
  </si>
  <si>
    <t>A.O.U. MATER DOMINI CATANZARO</t>
  </si>
  <si>
    <t>VIALE EUROPA LOC. GERMANETO</t>
  </si>
  <si>
    <t>205</t>
  </si>
  <si>
    <t>180915</t>
  </si>
  <si>
    <t>Azienda Osped. Bianchi Melacrino Morelli</t>
  </si>
  <si>
    <t>REGGIO DI CALABRIA</t>
  </si>
  <si>
    <t>RC</t>
  </si>
  <si>
    <t>190921</t>
  </si>
  <si>
    <t>A.O. per l'Emergenza Cannizzaro</t>
  </si>
  <si>
    <t>via Messina 829</t>
  </si>
  <si>
    <t>CATANIA</t>
  </si>
  <si>
    <t>CT</t>
  </si>
  <si>
    <t>190922</t>
  </si>
  <si>
    <t>ARNAS GARIBALDI</t>
  </si>
  <si>
    <t>PIAZZA SANTA MARIA DI GESU', 5/7</t>
  </si>
  <si>
    <t>190924</t>
  </si>
  <si>
    <t>Azienda Ospedaliera Papardo</t>
  </si>
  <si>
    <t>contrada papardo</t>
  </si>
  <si>
    <t>MESSINA</t>
  </si>
  <si>
    <t>ME</t>
  </si>
  <si>
    <t>206</t>
  </si>
  <si>
    <t>190926</t>
  </si>
  <si>
    <t>A.O.R Villa Sofia Cervello</t>
  </si>
  <si>
    <t>Viale Strasburgo, 233</t>
  </si>
  <si>
    <t>PALERMO</t>
  </si>
  <si>
    <t>PA</t>
  </si>
  <si>
    <t>190927</t>
  </si>
  <si>
    <t>Azienda Ospedaliera 'Civico-Di Cristina-</t>
  </si>
  <si>
    <t>Piazza Nicola Leotta, 4</t>
  </si>
  <si>
    <t>200904</t>
  </si>
  <si>
    <t>AZIENDA OSPEDALIERA G.BROTZU</t>
  </si>
  <si>
    <t>PIAZZALE A. RICCHI N. 1</t>
  </si>
  <si>
    <t>CAGLIARI</t>
  </si>
  <si>
    <t>CA</t>
  </si>
  <si>
    <t>T O T A L E</t>
  </si>
  <si>
    <t>s.s.n</t>
  </si>
  <si>
    <t>Collaboratori Tecnico-professionali</t>
  </si>
  <si>
    <t>Assistenti Tecnici</t>
  </si>
  <si>
    <t>Operatori Tecnici</t>
  </si>
  <si>
    <t>Personale con Qualifiche Atipiche</t>
  </si>
  <si>
    <t>oltre 2000</t>
  </si>
  <si>
    <t>Personale delle Aziende Ospedaliero-Universitarie e Policlinici</t>
  </si>
  <si>
    <t>Personale delle Aziende Ospedaliere integrate con il SSN</t>
  </si>
  <si>
    <t>Operatori I categoria</t>
  </si>
  <si>
    <t>Operatori II categoria</t>
  </si>
  <si>
    <t xml:space="preserve">Personale contrattista o equiparato
</t>
  </si>
  <si>
    <t xml:space="preserve">Personale addetto ai L.S.U.
</t>
  </si>
  <si>
    <t>Istituti elaborati: 9 /  9</t>
  </si>
  <si>
    <t>AZIENDE OSPEDALIERE INTEGRATE CON IL SSN</t>
  </si>
  <si>
    <t>Codice Regione</t>
  </si>
  <si>
    <t>Provincia</t>
  </si>
  <si>
    <t>120906</t>
  </si>
  <si>
    <t>POLICLINICO U. I</t>
  </si>
  <si>
    <t>VIALE DEL POLICLINICO 155</t>
  </si>
  <si>
    <t>150908</t>
  </si>
  <si>
    <t>AZIENDA OSPEDALIERA UNIVERSITARIA UNICAM</t>
  </si>
  <si>
    <t>VIA COSTANTINOPOLI, 104</t>
  </si>
  <si>
    <t>150909</t>
  </si>
  <si>
    <t>A.O.U. 'FEDERICO II' DI NAPOLI</t>
  </si>
  <si>
    <t>VIA SERGIO PANSINI 5</t>
  </si>
  <si>
    <t>114</t>
  </si>
  <si>
    <t>160907</t>
  </si>
  <si>
    <t>AO UNIV. CONS. POLICLINICO BARI</t>
  </si>
  <si>
    <t>P.zza G. Cesare 11</t>
  </si>
  <si>
    <t>BARI</t>
  </si>
  <si>
    <t>BA</t>
  </si>
  <si>
    <t>190923</t>
  </si>
  <si>
    <t>A.O.U. POLICLINICO - VITTORIO EMANUELE</t>
  </si>
  <si>
    <t>VIA SANTA SOFIA 78</t>
  </si>
  <si>
    <t>190925</t>
  </si>
  <si>
    <t>Azienda Osp. Univ. G. Martino</t>
  </si>
  <si>
    <t>viale gazzi</t>
  </si>
  <si>
    <t>190928</t>
  </si>
  <si>
    <t>AZ.OSP.UNIV.P.GIACCONE</t>
  </si>
  <si>
    <t>Via del Vespro n. 129</t>
  </si>
  <si>
    <t>200905</t>
  </si>
  <si>
    <t>AZIENDA OSPEDALIERO UNIVERSITARIA SS</t>
  </si>
  <si>
    <t>SASSARI</t>
  </si>
  <si>
    <t>SS</t>
  </si>
  <si>
    <t>200906</t>
  </si>
  <si>
    <t>AZIENDE OSPEDALIERE INTEGRATE CON L'UNIVERSITA'</t>
  </si>
  <si>
    <t>010904</t>
  </si>
  <si>
    <t>AZIENDA OSPEDALIERO UNIVERSITARIA S.LUIG</t>
  </si>
  <si>
    <t xml:space="preserve">REGIONE GONZOLE 10                      </t>
  </si>
  <si>
    <t>ORBASSANO</t>
  </si>
  <si>
    <t>208</t>
  </si>
  <si>
    <t>010905</t>
  </si>
  <si>
    <t xml:space="preserve">AZIENDA OSPED. NOVARA E GALLIATE        </t>
  </si>
  <si>
    <t xml:space="preserve">CORSO MAZZINI GIUSEPPE 18               </t>
  </si>
  <si>
    <t>NOVARA</t>
  </si>
  <si>
    <t>NO</t>
  </si>
  <si>
    <t>010909</t>
  </si>
  <si>
    <t xml:space="preserve">AOU CITTA' DELLA SALUTE E DELLA SCIENZA </t>
  </si>
  <si>
    <t>CORSO LAZZARI FRANCESCO DETTO IL BRAMANT</t>
  </si>
  <si>
    <t>509</t>
  </si>
  <si>
    <t>050912</t>
  </si>
  <si>
    <t>AZ.OSP.UNIVERSITARIA INTEGRATA VERONA</t>
  </si>
  <si>
    <t>PIAZZALE STEFANI, 1</t>
  </si>
  <si>
    <t>VERONA</t>
  </si>
  <si>
    <t>VR</t>
  </si>
  <si>
    <t>102</t>
  </si>
  <si>
    <t>080902</t>
  </si>
  <si>
    <t>AZIENDA OSPEDALIERO-UNIVERSITARIA DI PAR</t>
  </si>
  <si>
    <t xml:space="preserve">VIA GRAMSCI, 14                         </t>
  </si>
  <si>
    <t>PARMA</t>
  </si>
  <si>
    <t>PR</t>
  </si>
  <si>
    <t>104</t>
  </si>
  <si>
    <t>080904</t>
  </si>
  <si>
    <t>AZIENDA OSPEDALIERO-UNIVERSITARIA DI MOD</t>
  </si>
  <si>
    <t xml:space="preserve">VIA DEL POZZO, 71                       </t>
  </si>
  <si>
    <t>MODENA</t>
  </si>
  <si>
    <t>MO</t>
  </si>
  <si>
    <t>105</t>
  </si>
  <si>
    <t>080908</t>
  </si>
  <si>
    <t>BOLOGNA</t>
  </si>
  <si>
    <t>BO</t>
  </si>
  <si>
    <t>109</t>
  </si>
  <si>
    <t>080909</t>
  </si>
  <si>
    <t>AZIENDA OSPEDALIERO-UNIVERSITARIA DI FER</t>
  </si>
  <si>
    <t>FERRARA</t>
  </si>
  <si>
    <t>FE</t>
  </si>
  <si>
    <t>090903</t>
  </si>
  <si>
    <t xml:space="preserve">AZ. OSPEDALIERO - UNIVERSITARIA CAREGGI </t>
  </si>
  <si>
    <t xml:space="preserve">LARGO BRAMBILLA, 3                      </t>
  </si>
  <si>
    <t>FIRENZE</t>
  </si>
  <si>
    <t>FI</t>
  </si>
  <si>
    <t>090904</t>
  </si>
  <si>
    <t xml:space="preserve">AZIENDA OSPEDALIERA MEYER               </t>
  </si>
  <si>
    <t xml:space="preserve">VIALE PIERACCINI 24                     </t>
  </si>
  <si>
    <t>090901</t>
  </si>
  <si>
    <t>AZIENDA OSPEDALIERO-UNIVERSITARIA PISANA</t>
  </si>
  <si>
    <t xml:space="preserve">VIA ROMA 67                             </t>
  </si>
  <si>
    <t>PISA</t>
  </si>
  <si>
    <t>PI</t>
  </si>
  <si>
    <t>090902</t>
  </si>
  <si>
    <t>AZIENDA OSPEDALIERA UNIVERSITARIA SENESE</t>
  </si>
  <si>
    <t xml:space="preserve">V.LE BRACCI - LOC.LE SCOTTE             </t>
  </si>
  <si>
    <t>SIENA</t>
  </si>
  <si>
    <t>SI</t>
  </si>
  <si>
    <t>110905</t>
  </si>
  <si>
    <t>A.O.U.OSPEDALI RIUNITI - ANCONA</t>
  </si>
  <si>
    <t>VIA CONCA 71</t>
  </si>
  <si>
    <t>ANCONA</t>
  </si>
  <si>
    <t>AN</t>
  </si>
  <si>
    <t>120919</t>
  </si>
  <si>
    <t>AZIENDA OSPEDALIERA SANT`ANDREA</t>
  </si>
  <si>
    <t>VIA DI GROTTAROSSA 1035 - 1039</t>
  </si>
  <si>
    <t>120920</t>
  </si>
  <si>
    <t>AZ. OSP. UNIV. POLICLINICO TOR VERGATA</t>
  </si>
  <si>
    <t>VIALE OXFORD , 81</t>
  </si>
  <si>
    <t>207</t>
  </si>
  <si>
    <t>150904</t>
  </si>
  <si>
    <t>A.O.OO.RR.S.GIOVANNI DI DIO E RUGGI D`AR</t>
  </si>
  <si>
    <t>S.LEONARDO</t>
  </si>
  <si>
    <t>SALERNO</t>
  </si>
  <si>
    <t>SA</t>
  </si>
  <si>
    <t>115</t>
  </si>
  <si>
    <t>160910</t>
  </si>
  <si>
    <t>AO UNIV. 'OO RR FOGGIA'</t>
  </si>
  <si>
    <t>Viale Luigi Pinto, 1</t>
  </si>
  <si>
    <t>FOGGIA</t>
  </si>
  <si>
    <t>FG</t>
  </si>
  <si>
    <t>Personale dei Policlinici Universitari Privati</t>
  </si>
  <si>
    <t>Dipendente</t>
  </si>
  <si>
    <t>Altro Rapporto</t>
  </si>
  <si>
    <t>Istituti elaborati:  2 / 2</t>
  </si>
  <si>
    <t>Codice USL</t>
  </si>
  <si>
    <t>Codice Istituto</t>
  </si>
  <si>
    <t>Personale Dip.</t>
  </si>
  <si>
    <t>LAZIO</t>
  </si>
  <si>
    <t>120905</t>
  </si>
  <si>
    <t>POLICLINICO A. GEMELLI E C.I.C.</t>
  </si>
  <si>
    <t>LARGO AGOSTINO GEMELLI 8</t>
  </si>
  <si>
    <t>120915</t>
  </si>
  <si>
    <t>POLICL. UNIV. CAMPUS BIO MEDICO</t>
  </si>
  <si>
    <t>Via Alvaro del Portillo 21</t>
  </si>
  <si>
    <t>Personale delle Strutture di Ricovero Equiparate Pubbliche</t>
  </si>
  <si>
    <t>Dipend.</t>
  </si>
  <si>
    <t>Altr. Rapp.</t>
  </si>
  <si>
    <t>dipendente</t>
  </si>
  <si>
    <t>altro rapporto</t>
  </si>
  <si>
    <t>Strutture di Ricovero Equiparate Pubbliche per classe di personale</t>
  </si>
  <si>
    <t>C L A S S I   D I   P E R S O N A L E</t>
  </si>
  <si>
    <t>Il TOTALE PERSONALE comprende il Personale con altro tipo di rapporto.</t>
  </si>
  <si>
    <t>Per gli IRCCS sono state considerate anche le sedi distaccate.</t>
  </si>
  <si>
    <t>Personale degli IRCCS privati e IRCCS fondazioni private</t>
  </si>
  <si>
    <t>IRCCS privati e IRCCS fondazioni private</t>
  </si>
  <si>
    <t>Personale</t>
  </si>
  <si>
    <t>Asl</t>
  </si>
  <si>
    <t>Sigla Provincia</t>
  </si>
  <si>
    <t>Altro rapporto</t>
  </si>
  <si>
    <t>Sedi</t>
  </si>
  <si>
    <t>209</t>
  </si>
  <si>
    <t>010920</t>
  </si>
  <si>
    <t xml:space="preserve">ISTITUTO AUXOLOGICO ITALIANO            </t>
  </si>
  <si>
    <t>OGGEBBIO</t>
  </si>
  <si>
    <t>VB</t>
  </si>
  <si>
    <t>Sede Distaccata</t>
  </si>
  <si>
    <t>010921</t>
  </si>
  <si>
    <t xml:space="preserve">FONDAZIONE SALVATORE MAUGERI            </t>
  </si>
  <si>
    <t>GATTICO-VERUNO</t>
  </si>
  <si>
    <t>010922</t>
  </si>
  <si>
    <t xml:space="preserve">FONDAZIONE DEL PIEMONTE PER L'ONCOLOGIA </t>
  </si>
  <si>
    <t>CANDIOLO</t>
  </si>
  <si>
    <t>Sede Unica</t>
  </si>
  <si>
    <t>030930</t>
  </si>
  <si>
    <t xml:space="preserve">IRCCS CENTRO MEDICO TRADATE             </t>
  </si>
  <si>
    <t>TRADATE</t>
  </si>
  <si>
    <t>030931</t>
  </si>
  <si>
    <t xml:space="preserve">ISTITUTO SCIENTIFICO MEDEA-BOSISIO P.   </t>
  </si>
  <si>
    <t>BOSISIO PARINI</t>
  </si>
  <si>
    <t>030932</t>
  </si>
  <si>
    <t xml:space="preserve">IRCCS CENTRO MEDICO DI LUMEZZANE        </t>
  </si>
  <si>
    <t>LUMEZZANE</t>
  </si>
  <si>
    <t>030933</t>
  </si>
  <si>
    <t xml:space="preserve">IRCCS CENTRO MEDICO DI CASTEL GOFFREDO  </t>
  </si>
  <si>
    <t>CASTEL GOFFREDO</t>
  </si>
  <si>
    <t>030934</t>
  </si>
  <si>
    <t>CENTRO CARDIOLOGICO "FOND. MONZINO" - MI</t>
  </si>
  <si>
    <t>030935</t>
  </si>
  <si>
    <t xml:space="preserve">IRCCS    S. RAFFAELE - MILANO           </t>
  </si>
  <si>
    <t>030936</t>
  </si>
  <si>
    <t xml:space="preserve">IST.AUXOLOGICO ITALIANO - MILANO        </t>
  </si>
  <si>
    <t>Sede Centrale</t>
  </si>
  <si>
    <t>030937</t>
  </si>
  <si>
    <t>IRCCS S.M.NASCENTE-FOND.DON C.GNOCCHI-MI</t>
  </si>
  <si>
    <t>030938</t>
  </si>
  <si>
    <t xml:space="preserve">IRCCS CENTRO MEDICO DI PAVIA            </t>
  </si>
  <si>
    <t>030939</t>
  </si>
  <si>
    <t xml:space="preserve">FOND.IST.NEUROL.C.MONDINO-PAVIA         </t>
  </si>
  <si>
    <t>030940</t>
  </si>
  <si>
    <t xml:space="preserve">IRCCS CENTRO MEDICO MONTESCANO          </t>
  </si>
  <si>
    <t>MONTESCANO</t>
  </si>
  <si>
    <t>030941</t>
  </si>
  <si>
    <t xml:space="preserve">ISTITUTO EUROPEO DI ONCOLOGIA-MILANO    </t>
  </si>
  <si>
    <t>030942</t>
  </si>
  <si>
    <t xml:space="preserve">IRCCS S.GIOVANNI DI DIO-FBF- BRESCIA    </t>
  </si>
  <si>
    <t>030943</t>
  </si>
  <si>
    <t xml:space="preserve">IST. CLIN. HUMANITAS - ROZZANO          </t>
  </si>
  <si>
    <t>ROZZANO</t>
  </si>
  <si>
    <t>030946</t>
  </si>
  <si>
    <t>030947</t>
  </si>
  <si>
    <t xml:space="preserve">I.R.C.C.S. POLICLINICO SAN DONATO       </t>
  </si>
  <si>
    <t>SAN DONATO MILANESE</t>
  </si>
  <si>
    <t>030948</t>
  </si>
  <si>
    <t xml:space="preserve">IRCCS MULTIMEDICA - MILANO              </t>
  </si>
  <si>
    <t>030949</t>
  </si>
  <si>
    <t>IRCCS IST. SCIENTIFICO DI RIABILITAZIONE</t>
  </si>
  <si>
    <t>030950</t>
  </si>
  <si>
    <t xml:space="preserve">SAN RAFFAELE TURRO                      </t>
  </si>
  <si>
    <t>502</t>
  </si>
  <si>
    <t>050140</t>
  </si>
  <si>
    <t>IRCSS MEDEA CONEGLIANO</t>
  </si>
  <si>
    <t>CONEGLIANO</t>
  </si>
  <si>
    <t>TV</t>
  </si>
  <si>
    <t>503</t>
  </si>
  <si>
    <t>050951</t>
  </si>
  <si>
    <t>SAN CAMILLO IRCCS  SRL</t>
  </si>
  <si>
    <t>VENEZIA</t>
  </si>
  <si>
    <t>VE</t>
  </si>
  <si>
    <t>103</t>
  </si>
  <si>
    <t>070960</t>
  </si>
  <si>
    <t>FONDAZIONE SALVATORE MAUGERI</t>
  </si>
  <si>
    <t>GENOVA</t>
  </si>
  <si>
    <t>GE</t>
  </si>
  <si>
    <t>080921</t>
  </si>
  <si>
    <t xml:space="preserve">I.R.S.T. SRL IRCCS                      </t>
  </si>
  <si>
    <t>MELDOLA</t>
  </si>
  <si>
    <t>FC</t>
  </si>
  <si>
    <t>090906</t>
  </si>
  <si>
    <t xml:space="preserve">FONDAZIONE STELLA MARIS - CALAMBRONE    </t>
  </si>
  <si>
    <t>090910</t>
  </si>
  <si>
    <t xml:space="preserve">FONDAZIONE DON CARLO GNOCCHI - ONLUS    </t>
  </si>
  <si>
    <t>120904</t>
  </si>
  <si>
    <t>OSPEDALE PEDIATRICO BAMBINO GESU`</t>
  </si>
  <si>
    <t>120909</t>
  </si>
  <si>
    <t>I.R.C.C.S. S. LUCIA</t>
  </si>
  <si>
    <t>120910</t>
  </si>
  <si>
    <t>IRCCS SAN RAFFAELE PISANA</t>
  </si>
  <si>
    <t>120911</t>
  </si>
  <si>
    <t>I.D.I. - FONDAZIONE LUIGI MARIA MONTI</t>
  </si>
  <si>
    <t>140911</t>
  </si>
  <si>
    <t>NEUROMED I.R.C.C.S.</t>
  </si>
  <si>
    <t>POZZILLI</t>
  </si>
  <si>
    <t>IS</t>
  </si>
  <si>
    <t>150911</t>
  </si>
  <si>
    <t>Istituti Clinici Scient. Maugeri  s.p.a</t>
  </si>
  <si>
    <t>TELESE TERME</t>
  </si>
  <si>
    <t>106</t>
  </si>
  <si>
    <t>160151</t>
  </si>
  <si>
    <t>IRCCS 'E.MEDEA'</t>
  </si>
  <si>
    <t>BRINDISI</t>
  </si>
  <si>
    <t>BR</t>
  </si>
  <si>
    <t>160905</t>
  </si>
  <si>
    <t>OSPEDALE CASA SOLLIEVO DELLA SOFFERENZA</t>
  </si>
  <si>
    <t>SAN GIOVANNI ROTONDO</t>
  </si>
  <si>
    <t>160906</t>
  </si>
  <si>
    <t>ICS MAUGERI SPA SOCIETA' BENEFIT</t>
  </si>
  <si>
    <t>190929</t>
  </si>
  <si>
    <t>IRCCS Ismett</t>
  </si>
  <si>
    <t>190950</t>
  </si>
  <si>
    <t>ASSOCIAZIONE OASI MARIA SS</t>
  </si>
  <si>
    <t>TROINA</t>
  </si>
  <si>
    <t>EN</t>
  </si>
  <si>
    <t>Per il dettaglio dei profili professionali si rimanda alla tavola “Personale degli IRCCS privati e IRCCS fondazioni private”</t>
  </si>
  <si>
    <t>In corsivo vengono mostrate le fondazioni private</t>
  </si>
  <si>
    <t>Personale degli IRCCS pubblici e IRCCS fondazioni pubbliche</t>
  </si>
  <si>
    <t>Univers.</t>
  </si>
  <si>
    <t>Rilev.</t>
  </si>
  <si>
    <t>Non è compreso il Personale in Rapporto Libero Professionale o altro tipo di Rapporto. Il TOTALE comprende le Qualifiche Atipiche.
Per gli  IRCCS sono state considerate anche le sedi distaccate.</t>
  </si>
  <si>
    <t>IRCCS pubblici e IRCCS fondazioni pubbliche</t>
  </si>
  <si>
    <t>S.S.N.</t>
  </si>
  <si>
    <t>Universitario</t>
  </si>
  <si>
    <t>030920</t>
  </si>
  <si>
    <t xml:space="preserve">I.N.R.C.A.- PRESIDIO DI CASATENOVO      </t>
  </si>
  <si>
    <t>CASATENOVO</t>
  </si>
  <si>
    <t>030922</t>
  </si>
  <si>
    <t xml:space="preserve">FOND.IRCCS "ISTIT.NAZ.LE TUMORI"MILANO  </t>
  </si>
  <si>
    <t>030923</t>
  </si>
  <si>
    <t>FOND.IRCCS IST.NAZ.NEUROLOGICO C.BESTA-M</t>
  </si>
  <si>
    <t>030924</t>
  </si>
  <si>
    <t xml:space="preserve">POLICLINICO S. MATTEO - PAVIA           </t>
  </si>
  <si>
    <t>030925</t>
  </si>
  <si>
    <t>FONDAZ.IRCCS CA' GRANDA - OSPEDALE MAGGI</t>
  </si>
  <si>
    <t>050952</t>
  </si>
  <si>
    <t>IOV</t>
  </si>
  <si>
    <t>060901</t>
  </si>
  <si>
    <t>I.R.C.C.S.  BURLO GAROFOLO</t>
  </si>
  <si>
    <t>TRIESTE</t>
  </si>
  <si>
    <t>TS</t>
  </si>
  <si>
    <t>060902</t>
  </si>
  <si>
    <t>CENTRO  RIFERIMENTO ONCOLOGICO</t>
  </si>
  <si>
    <t>AVIANO</t>
  </si>
  <si>
    <t>PN</t>
  </si>
  <si>
    <t>070901</t>
  </si>
  <si>
    <t>IRCCS OSPEDALE POLICLINICO SAN MARTINO</t>
  </si>
  <si>
    <t>070940</t>
  </si>
  <si>
    <t>IST.G.GASLINI</t>
  </si>
  <si>
    <t>080960</t>
  </si>
  <si>
    <t xml:space="preserve">ISTITUTO ORTOPEDICO RIZZOLI             </t>
  </si>
  <si>
    <t>110921</t>
  </si>
  <si>
    <t>OSPEDALI INRCA MARCHE</t>
  </si>
  <si>
    <t>120908</t>
  </si>
  <si>
    <t>ISTITUTI FISIOTERAPICI OSPITALIERI</t>
  </si>
  <si>
    <t>120918</t>
  </si>
  <si>
    <t>INMI 'L.SPALLANZANI' - IRCCS</t>
  </si>
  <si>
    <t>150910</t>
  </si>
  <si>
    <t>ISTITUTO NAZIONALE TUMORI DI NAPOLI</t>
  </si>
  <si>
    <t>160901</t>
  </si>
  <si>
    <t>ISTITUTO TUMORI GIOVANNI PAOLO II</t>
  </si>
  <si>
    <t>160902</t>
  </si>
  <si>
    <t>IRCCS 'SAVERIO DE BELLIS'</t>
  </si>
  <si>
    <t>CASTELLANA GROTTE</t>
  </si>
  <si>
    <t>170910</t>
  </si>
  <si>
    <t>C.R.O.B. - I.R.C.C.S.</t>
  </si>
  <si>
    <t>RIONERO IN VULTURE</t>
  </si>
  <si>
    <t>180916</t>
  </si>
  <si>
    <t>I.N.R.C.A. Cosenza</t>
  </si>
  <si>
    <t>190960</t>
  </si>
  <si>
    <t>IRCCS Centro Neurolesi 'Bonino Pulejo'</t>
  </si>
  <si>
    <t>Per il dettaglio dei profili professionali si rimanda alla tavola “Personale degli IRCCS pubblici e IRCCS fondazioni pubbliche”</t>
  </si>
  <si>
    <t>In corsivo vengono mostrate le fondazioni pubbliche</t>
  </si>
  <si>
    <t>Personale degli Ospedali Classificati o Assimilati ai sensi dell'art.1, ultimo comma, della L 132/68</t>
  </si>
  <si>
    <t>Personale degli Istituti di Ricovero e Cura Privati qualificati Presidio della A.S.L.</t>
  </si>
  <si>
    <t>Personale degli Enti di Ricerca</t>
  </si>
  <si>
    <t>&lt; 500</t>
  </si>
  <si>
    <t>500 - 1000</t>
  </si>
  <si>
    <t>2001 - 3500</t>
  </si>
  <si>
    <t>3501 - 5000</t>
  </si>
  <si>
    <t>1001 - 1500</t>
  </si>
  <si>
    <t>1501 - 2000</t>
  </si>
  <si>
    <t>&lt; 1000</t>
  </si>
  <si>
    <t>1000 - 1500</t>
  </si>
  <si>
    <t>2001 - 3000</t>
  </si>
  <si>
    <t>3001 - 4000</t>
  </si>
  <si>
    <t>&lt; 100</t>
  </si>
  <si>
    <t>100 - 500</t>
  </si>
  <si>
    <t>501 - 1000</t>
  </si>
  <si>
    <t>1001 - 2000</t>
  </si>
  <si>
    <t>2001 - 5000</t>
  </si>
  <si>
    <t xml:space="preserve">Azienda Ospedaliera: Ospedale a Gestione Diretta, costitutito in azienda ai sensi dell'art. 4, comma 1 del D.Leg. 502/92
</t>
  </si>
  <si>
    <t>Il TOTALE PERSONALE comprende il Personale Universitario</t>
  </si>
  <si>
    <t>Personale dipendente del Servizio Sanitario Nazionale per Genere</t>
  </si>
  <si>
    <t>Ruolo Sanitario del Personale dipendente del Servizio Sanitario Nazionale per Genere</t>
  </si>
  <si>
    <t>Personale delle Aziende Sanitarie Locali</t>
  </si>
  <si>
    <t>Aziende Sanitarie Locali per classe di personale dipendente</t>
  </si>
  <si>
    <t>Ruolo Sanitario del Personale del Servizio Sanitario Nazionale per Genere</t>
  </si>
  <si>
    <t>Personale dipendente delle Aziende Sanitarie Locali per ruolo e genere</t>
  </si>
  <si>
    <t>Personale per regione e per ruolo delle Aziende Ospedaliere</t>
  </si>
  <si>
    <t>Personale delle Aziende Ospedaliere per regione, per ruolo e per genere</t>
  </si>
  <si>
    <t>Personale delle Aziende Ospedaliere per genere</t>
  </si>
  <si>
    <t>Personale dipendente, per regione e per ruolo, degli Istituti di Ricovero e Cura gestiti direttamente dalle Aziende Sanitarie Locali</t>
  </si>
  <si>
    <t xml:space="preserve">Personale dipendente, per figure professionali, degli Istituti di Ricovero e Cura gestiti direttamente dalle Aziende Sanitarie Locali </t>
  </si>
  <si>
    <t>Istituti di ricovero e cura gestiti direttamente dalle A.S.L. per classe di personale dipendente</t>
  </si>
  <si>
    <t>Personale, per regione e per ruolo, delle Aziende Ospedaliero-Universitarie e Policlinici</t>
  </si>
  <si>
    <t>Non è compreso il Personale in Rapporto Libero Professionale o altro tipo di Rapporto.</t>
  </si>
  <si>
    <t>Policlinici Universitari Privati</t>
  </si>
  <si>
    <t>Personale, per regione e per ruolo, delle Strutture di Ricovero Equiparate Pubbliche</t>
  </si>
  <si>
    <t>Il "personale dipendente" per gli IRCCS pubblici e gli IRCCS fondazioni pubbliche comprende il "personale SSN" inserito nella tabella 1 del C.A.</t>
  </si>
  <si>
    <t xml:space="preserve">Il "personale altro rapporto" per gli IRCCS pubblici e gli IRCCS fondazioni pubbliche comprende il "personale universitario" inserito nella tabella 1b del C.A. </t>
  </si>
  <si>
    <t>Per  gli  IRCCS sono state considerate anche le sedi  distaccate.</t>
  </si>
  <si>
    <t>Personale, per regione e per ruolo, degli IRCCS privati e IRCCS fondazioni private</t>
  </si>
  <si>
    <t>Personale, per regione e per ruolo, degli Ospedali Classificati o Assimilati ai sensi dell'art.1, ultimo comma, della L 132/68</t>
  </si>
  <si>
    <t>Personale, per regione e per luogo, degli Enti di Ricerca</t>
  </si>
  <si>
    <t>Personale per figure professionali delle Aziende Sanitarie Locali</t>
  </si>
  <si>
    <t xml:space="preserve">ASST DEI SETTE LAGHI                    </t>
  </si>
  <si>
    <t xml:space="preserve">VIALE BORRI N. 57                       </t>
  </si>
  <si>
    <t xml:space="preserve">ASST DELLA BRIANZA                      </t>
  </si>
  <si>
    <t>VIA PROVINCIALE SPIRITO SANTO, 24</t>
  </si>
  <si>
    <t>IRCCS POLICLINICO DI SANT¿ORSOLA BOLOGNA</t>
  </si>
  <si>
    <t>Prov.</t>
  </si>
  <si>
    <t>Pers. SSN</t>
  </si>
  <si>
    <t>Pers. Univ.</t>
  </si>
  <si>
    <t>Cod. Regione</t>
  </si>
  <si>
    <t>Anno 2022</t>
  </si>
  <si>
    <t>Asl elaborate: 106 / 106</t>
  </si>
  <si>
    <t>Asl elaborate:  106 /  106</t>
  </si>
  <si>
    <t xml:space="preserve">Strutture elaborate: 506/ 511 - Non è compreso il Personale in Rapporto Libero Professionale o altro tipo di Rapporto.
Per gli IRCCS sono state considerate anche le sedi distaccate.
</t>
  </si>
  <si>
    <t xml:space="preserve">P.LE OSPEDALE LUIGI MENEGUZZO N. 1      </t>
  </si>
  <si>
    <t>150905</t>
  </si>
  <si>
    <t>AZIENDA OSPEDALIERA S. G. MOSCATI</t>
  </si>
  <si>
    <t>C.da Amoretta</t>
  </si>
  <si>
    <t>AVELLINO</t>
  </si>
  <si>
    <t>AV</t>
  </si>
  <si>
    <t>A.O.R.N. SANTOBONO-PAUSILIPON</t>
  </si>
  <si>
    <t>via della croce rossa 8</t>
  </si>
  <si>
    <t>Azienda Ospedaliera dei Colli</t>
  </si>
  <si>
    <t>VIA SAN MARTINO</t>
  </si>
  <si>
    <t>Azienda Ospedaliera Pugliese - Ciaccio</t>
  </si>
  <si>
    <t>Via Vinicio Cortese, N° 25</t>
  </si>
  <si>
    <t>308</t>
  </si>
  <si>
    <t>Istituti elaborati: 323 /  324</t>
  </si>
  <si>
    <t xml:space="preserve"> </t>
  </si>
  <si>
    <t xml:space="preserve">Strutture elaborate: 27/ 27  Non è compreso il Personale in Rapporto Libero Professionale o altro tipo di Rapporto.
</t>
  </si>
  <si>
    <t>VIALE SAN PIETRO, 10</t>
  </si>
  <si>
    <t>A.O.U. CAGLIARI</t>
  </si>
  <si>
    <t>VIA OSPEDALE, 54</t>
  </si>
  <si>
    <t>Istituti elaborati: 16 / 16</t>
  </si>
  <si>
    <t>VIA ALDO MORO 8</t>
  </si>
  <si>
    <t xml:space="preserve">Istituti elaborati:  105 / 109.  </t>
  </si>
  <si>
    <t>Istituti elaborati:  29 / 29  Sedi Centrali e 10 / 10 Sedi Distaccate.</t>
  </si>
  <si>
    <t xml:space="preserve">OSPEDALE GALEAZZI SPA                   </t>
  </si>
  <si>
    <t>CASSANO DELLE MURGE</t>
  </si>
  <si>
    <t xml:space="preserve">Strutture elaborate: 21/ 24  Non è compreso il Personale in Rapporto Libero Professionale o altro tipo di Rapporto.
Per gli IRCCS sono state considerate anche le sedi distaccate.
</t>
  </si>
  <si>
    <t>Istituti elaborati:  27 / 28</t>
  </si>
  <si>
    <t>Istituti elaborati:  14 / 14</t>
  </si>
  <si>
    <t>Personale delle Aziende Ospedaliere integrate con l'università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</si>
</sst>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\ _€_-;\-* #,##0.00\ _€_-;_-* &quot;-&quot;??\ _€_-;_-@_-"/>
    <numFmt numFmtId="164" formatCode="#,##0;\-#,##0;\_"/>
    <numFmt numFmtId="165" formatCode="#,##0.0;\-#,##0.0;\_"/>
    <numFmt numFmtId="166" formatCode="#,##0\ ;\-#,##0\ ;\_"/>
    <numFmt numFmtId="167" formatCode="0.0"/>
    <numFmt numFmtId="168" formatCode="_-* #,##0\ _€_-;\-* #,##0\ _€_-;_-* &quot;-&quot;??\ _€_-;_-@_-"/>
  </numFmts>
  <fonts count="29" x14ac:knownFonts="1">
    <font>
      <sz val="11"/>
      <color theme="1"/>
      <name val="Calibri"/>
      <family val="2"/>
      <scheme val="minor"/>
    </font>
    <font>
      <sz val="6"/>
      <color rgb="FF000000"/>
      <name val="Arial"/>
      <family val="2"/>
    </font>
    <font>
      <b/>
      <sz val="10"/>
      <color rgb="FF000000"/>
      <name val="Times New Roman"/>
      <family val="1"/>
    </font>
    <font>
      <b/>
      <sz val="10"/>
      <color rgb="FFFFFFFF"/>
      <name val="Times New Roman"/>
      <family val="1"/>
    </font>
    <font>
      <sz val="10"/>
      <color rgb="FFFFFFFF"/>
      <name val="Times New Roman"/>
      <family val="1"/>
    </font>
    <font>
      <sz val="10"/>
      <color rgb="FF000000"/>
      <name val="Times New Roman"/>
      <family val="1"/>
    </font>
    <font>
      <b/>
      <sz val="8"/>
      <color rgb="FF000000"/>
      <name val="Times New Roman"/>
      <family val="1"/>
    </font>
    <font>
      <b/>
      <sz val="9"/>
      <color theme="0"/>
      <name val="Times New Roman"/>
      <family val="1"/>
    </font>
    <font>
      <b/>
      <sz val="10"/>
      <color theme="0"/>
      <name val="Times New Roman"/>
      <family val="1"/>
    </font>
    <font>
      <b/>
      <sz val="10"/>
      <color rgb="FF000000"/>
      <name val="Times New Roman"/>
    </font>
    <font>
      <sz val="10"/>
      <color theme="1"/>
      <name val="Times New Roman"/>
      <family val="1"/>
    </font>
    <font>
      <i/>
      <sz val="10"/>
      <color rgb="FF000000"/>
      <name val="Times New Roman"/>
      <family val="1"/>
    </font>
    <font>
      <b/>
      <i/>
      <sz val="10"/>
      <color theme="0"/>
      <name val="Times New Roman"/>
      <family val="1"/>
    </font>
    <font>
      <sz val="10"/>
      <color rgb="FF333333"/>
      <name val="Times New Roman"/>
      <family val="1"/>
    </font>
    <font>
      <sz val="10"/>
      <color theme="0"/>
      <name val="Times New Roman"/>
      <family val="1"/>
    </font>
    <font>
      <sz val="12"/>
      <color theme="1"/>
      <name val="Times New Roman"/>
      <family val="1"/>
    </font>
    <font>
      <sz val="8"/>
      <color rgb="FF000000"/>
      <name val="Times New Roman"/>
    </font>
    <font>
      <sz val="6"/>
      <color rgb="FF000000"/>
      <name val="Arial"/>
    </font>
    <font>
      <sz val="14"/>
      <color rgb="FF000000"/>
      <name val="Times New Roman"/>
      <family val="1"/>
    </font>
    <font>
      <sz val="14"/>
      <color rgb="FF000000"/>
      <name val="Arial"/>
      <family val="2"/>
    </font>
    <font>
      <sz val="11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0"/>
      <name val="Times New Roman"/>
      <family val="1"/>
    </font>
    <font>
      <b/>
      <sz val="12"/>
      <color theme="0"/>
      <name val="Calibri Light"/>
      <family val="2"/>
      <scheme val="major"/>
    </font>
    <font>
      <sz val="12"/>
      <color rgb="FF000000"/>
      <name val="Calibri Light"/>
      <family val="2"/>
      <scheme val="major"/>
    </font>
    <font>
      <sz val="12"/>
      <color theme="0"/>
      <name val="Calibri Light"/>
      <family val="2"/>
      <scheme val="major"/>
    </font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4472C4"/>
        <bgColor rgb="FFFFFFFF"/>
      </patternFill>
    </fill>
    <fill>
      <patternFill patternType="solid">
        <fgColor rgb="FF4472C4"/>
        <bgColor indexed="64"/>
      </patternFill>
    </fill>
  </fills>
  <borders count="239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ck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medium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n">
        <color rgb="FFCACAD9"/>
      </bottom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n">
        <color rgb="FFCACAD9"/>
      </bottom>
      <diagonal/>
    </border>
    <border>
      <left/>
      <right style="thin">
        <color rgb="FFCACAD9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CACAD9"/>
      </bottom>
      <diagonal/>
    </border>
    <border>
      <left style="thin">
        <color rgb="FF000000"/>
      </left>
      <right style="thin">
        <color rgb="FFCACAD9"/>
      </right>
      <top style="thin">
        <color rgb="FF000000"/>
      </top>
      <bottom style="thin">
        <color rgb="FFCACAD9"/>
      </bottom>
      <diagonal/>
    </border>
    <border>
      <left style="thin">
        <color rgb="FF000000"/>
      </left>
      <right/>
      <top style="thin">
        <color rgb="FF000000"/>
      </top>
      <bottom style="thin">
        <color rgb="FFCACAD9"/>
      </bottom>
      <diagonal/>
    </border>
    <border>
      <left/>
      <right style="thin">
        <color rgb="FFCACAD9"/>
      </right>
      <top style="thin">
        <color rgb="FF000000"/>
      </top>
      <bottom style="thin">
        <color rgb="FFCACAD9"/>
      </bottom>
      <diagonal/>
    </border>
    <border>
      <left style="medium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/>
      <right style="thin">
        <color rgb="FFCACAD9"/>
      </right>
      <top/>
      <bottom style="thin">
        <color rgb="FFCACAD9"/>
      </bottom>
      <diagonal/>
    </border>
    <border>
      <left style="medium">
        <color rgb="FF000000"/>
      </left>
      <right style="thin">
        <color rgb="FFCACAD9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CACAD9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ck">
        <color rgb="FF000000"/>
      </bottom>
      <diagonal/>
    </border>
    <border>
      <left style="thick">
        <color rgb="FF000000"/>
      </left>
      <right/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CACAD9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CACAD9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CACAD9"/>
      </bottom>
      <diagonal/>
    </border>
    <border>
      <left style="medium">
        <color rgb="FF000000"/>
      </left>
      <right style="thin">
        <color rgb="FFCACAD9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thin">
        <color rgb="FFCACAD9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 style="thin">
        <color rgb="FFCACAD9"/>
      </right>
      <top/>
      <bottom/>
      <diagonal/>
    </border>
    <border>
      <left style="medium">
        <color rgb="FF000000"/>
      </left>
      <right style="thin">
        <color rgb="FFCACAD9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CACAD9"/>
      </bottom>
      <diagonal/>
    </border>
    <border>
      <left style="thin">
        <color rgb="FF000000"/>
      </left>
      <right/>
      <top/>
      <bottom style="thin">
        <color rgb="FFCACAD9"/>
      </bottom>
      <diagonal/>
    </border>
    <border>
      <left/>
      <right style="thin">
        <color rgb="FF000000"/>
      </right>
      <top/>
      <bottom style="thin">
        <color rgb="FFCACAD9"/>
      </bottom>
      <diagonal/>
    </border>
    <border>
      <left style="medium">
        <color rgb="FF000000"/>
      </left>
      <right style="thin">
        <color rgb="FFCACAD9"/>
      </right>
      <top/>
      <bottom style="thin">
        <color rgb="FFCACAD9"/>
      </bottom>
      <diagonal/>
    </border>
    <border>
      <left style="medium">
        <color rgb="FF000000"/>
      </left>
      <right/>
      <top style="thin">
        <color rgb="FF000000"/>
      </top>
      <bottom style="thin">
        <color rgb="FFCACAD9"/>
      </bottom>
      <diagonal/>
    </border>
    <border>
      <left/>
      <right/>
      <top style="thin">
        <color rgb="FF000000"/>
      </top>
      <bottom style="thin">
        <color rgb="FFCACAD9"/>
      </bottom>
      <diagonal/>
    </border>
    <border>
      <left style="medium">
        <color rgb="FF000000"/>
      </left>
      <right style="thin">
        <color rgb="FFCACAD9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CACAD9"/>
      </right>
      <top style="medium">
        <color rgb="FF000000"/>
      </top>
      <bottom style="thin">
        <color rgb="FFCACAD9"/>
      </bottom>
      <diagonal/>
    </border>
    <border>
      <left style="medium">
        <color rgb="FF000000"/>
      </left>
      <right style="thin">
        <color rgb="FFCAC9D9"/>
      </right>
      <top style="thin">
        <color rgb="FF000000"/>
      </top>
      <bottom/>
      <diagonal/>
    </border>
    <border>
      <left style="medium">
        <color rgb="FF000000"/>
      </left>
      <right style="thin">
        <color rgb="FFCAC9D9"/>
      </right>
      <top/>
      <bottom/>
      <diagonal/>
    </border>
    <border>
      <left style="medium">
        <color rgb="FF000000"/>
      </left>
      <right style="thin">
        <color rgb="FFCAC9D9"/>
      </right>
      <top/>
      <bottom style="thin">
        <color rgb="FFCAC9D9"/>
      </bottom>
      <diagonal/>
    </border>
    <border>
      <left style="medium">
        <color rgb="FF000000"/>
      </left>
      <right style="thin">
        <color rgb="FFCAC9D9"/>
      </right>
      <top style="thin">
        <color rgb="FF000000"/>
      </top>
      <bottom style="thin">
        <color rgb="FFCAC9D9"/>
      </bottom>
      <diagonal/>
    </border>
    <border>
      <left style="medium">
        <color rgb="FF000000"/>
      </left>
      <right style="thin">
        <color rgb="FFCAC9D9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/>
      <bottom style="thin">
        <color rgb="FFCAC9D9"/>
      </bottom>
      <diagonal/>
    </border>
    <border>
      <left style="thin">
        <color rgb="FF000000"/>
      </left>
      <right style="thin">
        <color rgb="FFCAC9D9"/>
      </right>
      <top/>
      <bottom style="medium">
        <color rgb="FF000000"/>
      </bottom>
      <diagonal/>
    </border>
    <border>
      <left/>
      <right style="thin">
        <color rgb="FFCACAD9"/>
      </right>
      <top/>
      <bottom/>
      <diagonal/>
    </border>
    <border>
      <left/>
      <right/>
      <top/>
      <bottom style="thin">
        <color rgb="FFCAC9D9"/>
      </bottom>
      <diagonal/>
    </border>
    <border>
      <left style="medium">
        <color rgb="FF000000"/>
      </left>
      <right style="thin">
        <color rgb="FFCAC9D9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ck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ck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ck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thin">
        <color rgb="FF000000"/>
      </bottom>
      <diagonal/>
    </border>
    <border>
      <left/>
      <right style="medium">
        <color rgb="FF000000"/>
      </right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CACAD9"/>
      </bottom>
      <diagonal/>
    </border>
    <border>
      <left/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medium">
        <color indexed="64"/>
      </left>
      <right style="thick">
        <color rgb="FF000000"/>
      </right>
      <top style="medium">
        <color indexed="64"/>
      </top>
      <bottom style="thin">
        <color rgb="FFCACAD9"/>
      </bottom>
      <diagonal/>
    </border>
    <border>
      <left style="thick">
        <color rgb="FF000000"/>
      </left>
      <right style="thick">
        <color rgb="FF000000"/>
      </right>
      <top style="medium">
        <color indexed="64"/>
      </top>
      <bottom style="thin">
        <color rgb="FF000000"/>
      </bottom>
      <diagonal/>
    </border>
    <border>
      <left style="thick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ck">
        <color rgb="FF000000"/>
      </right>
      <top style="thick">
        <color rgb="FF000000"/>
      </top>
      <bottom style="thin">
        <color rgb="FFCACAD9"/>
      </bottom>
      <diagonal/>
    </border>
    <border>
      <left style="medium">
        <color indexed="64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ck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indexed="64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thin">
        <color rgb="FFCACAD9"/>
      </bottom>
      <diagonal/>
    </border>
    <border>
      <left style="medium">
        <color indexed="64"/>
      </left>
      <right/>
      <top style="thick">
        <color rgb="FF000000"/>
      </top>
      <bottom style="thin">
        <color rgb="FFCACAD9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ck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</borders>
  <cellStyleXfs count="2">
    <xf numFmtId="0" fontId="0" fillId="0" borderId="0"/>
    <xf numFmtId="43" fontId="27" fillId="0" borderId="0" applyFont="0" applyFill="0" applyBorder="0" applyAlignment="0" applyProtection="0"/>
  </cellStyleXfs>
  <cellXfs count="811">
    <xf numFmtId="0" fontId="0" fillId="0" borderId="0" xfId="0"/>
    <xf numFmtId="0" fontId="3" fillId="2" borderId="0" xfId="0" applyFont="1" applyFill="1" applyAlignment="1">
      <alignment horizontal="center" vertical="center"/>
    </xf>
    <xf numFmtId="164" fontId="5" fillId="2" borderId="5" xfId="0" applyNumberFormat="1" applyFont="1" applyFill="1" applyBorder="1" applyAlignment="1">
      <alignment horizontal="right" vertical="center"/>
    </xf>
    <xf numFmtId="164" fontId="5" fillId="2" borderId="15" xfId="0" applyNumberFormat="1" applyFont="1" applyFill="1" applyBorder="1" applyAlignment="1">
      <alignment horizontal="right" vertical="center"/>
    </xf>
    <xf numFmtId="0" fontId="5" fillId="2" borderId="0" xfId="0" applyFont="1" applyFill="1" applyAlignment="1">
      <alignment horizontal="right" vertical="center"/>
    </xf>
    <xf numFmtId="49" fontId="5" fillId="2" borderId="16" xfId="0" applyNumberFormat="1" applyFont="1" applyFill="1" applyBorder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49" fontId="2" fillId="2" borderId="42" xfId="0" applyNumberFormat="1" applyFont="1" applyFill="1" applyBorder="1" applyAlignment="1">
      <alignment horizontal="left"/>
    </xf>
    <xf numFmtId="164" fontId="5" fillId="2" borderId="17" xfId="0" applyNumberFormat="1" applyFont="1" applyFill="1" applyBorder="1" applyAlignment="1">
      <alignment horizontal="right"/>
    </xf>
    <xf numFmtId="164" fontId="5" fillId="2" borderId="72" xfId="0" applyNumberFormat="1" applyFont="1" applyFill="1" applyBorder="1" applyAlignment="1">
      <alignment horizontal="right"/>
    </xf>
    <xf numFmtId="49" fontId="2" fillId="2" borderId="45" xfId="0" applyNumberFormat="1" applyFont="1" applyFill="1" applyBorder="1" applyAlignment="1">
      <alignment horizontal="left"/>
    </xf>
    <xf numFmtId="164" fontId="5" fillId="2" borderId="18" xfId="0" applyNumberFormat="1" applyFont="1" applyFill="1" applyBorder="1" applyAlignment="1">
      <alignment horizontal="right"/>
    </xf>
    <xf numFmtId="164" fontId="5" fillId="2" borderId="49" xfId="0" applyNumberFormat="1" applyFont="1" applyFill="1" applyBorder="1" applyAlignment="1">
      <alignment horizontal="right"/>
    </xf>
    <xf numFmtId="0" fontId="5" fillId="2" borderId="9" xfId="0" applyFont="1" applyFill="1" applyBorder="1" applyAlignment="1">
      <alignment horizontal="left"/>
    </xf>
    <xf numFmtId="0" fontId="2" fillId="2" borderId="47" xfId="0" applyFont="1" applyFill="1" applyBorder="1" applyAlignment="1">
      <alignment horizontal="left"/>
    </xf>
    <xf numFmtId="0" fontId="5" fillId="2" borderId="73" xfId="0" applyFont="1" applyFill="1" applyBorder="1" applyAlignment="1">
      <alignment horizontal="left"/>
    </xf>
    <xf numFmtId="0" fontId="2" fillId="2" borderId="21" xfId="0" applyFont="1" applyFill="1" applyBorder="1" applyAlignment="1">
      <alignment horizontal="left"/>
    </xf>
    <xf numFmtId="0" fontId="2" fillId="2" borderId="0" xfId="0" applyFont="1" applyFill="1" applyAlignment="1">
      <alignment horizontal="left"/>
    </xf>
    <xf numFmtId="0" fontId="5" fillId="2" borderId="0" xfId="0" applyFont="1" applyFill="1" applyAlignment="1">
      <alignment horizontal="left"/>
    </xf>
    <xf numFmtId="49" fontId="2" fillId="2" borderId="54" xfId="0" applyNumberFormat="1" applyFont="1" applyFill="1" applyBorder="1" applyAlignment="1">
      <alignment horizontal="left"/>
    </xf>
    <xf numFmtId="164" fontId="5" fillId="2" borderId="55" xfId="0" applyNumberFormat="1" applyFont="1" applyFill="1" applyBorder="1" applyAlignment="1">
      <alignment horizontal="right"/>
    </xf>
    <xf numFmtId="164" fontId="5" fillId="2" borderId="16" xfId="0" applyNumberFormat="1" applyFont="1" applyFill="1" applyBorder="1" applyAlignment="1">
      <alignment horizontal="right" vertical="center"/>
    </xf>
    <xf numFmtId="0" fontId="3" fillId="2" borderId="0" xfId="0" applyFont="1" applyFill="1" applyAlignment="1">
      <alignment horizontal="left"/>
    </xf>
    <xf numFmtId="164" fontId="2" fillId="2" borderId="17" xfId="0" applyNumberFormat="1" applyFont="1" applyFill="1" applyBorder="1" applyAlignment="1">
      <alignment horizontal="right"/>
    </xf>
    <xf numFmtId="164" fontId="2" fillId="2" borderId="72" xfId="0" applyNumberFormat="1" applyFont="1" applyFill="1" applyBorder="1" applyAlignment="1">
      <alignment horizontal="right"/>
    </xf>
    <xf numFmtId="164" fontId="2" fillId="2" borderId="18" xfId="0" applyNumberFormat="1" applyFont="1" applyFill="1" applyBorder="1" applyAlignment="1">
      <alignment horizontal="right"/>
    </xf>
    <xf numFmtId="164" fontId="2" fillId="2" borderId="49" xfId="0" applyNumberFormat="1" applyFont="1" applyFill="1" applyBorder="1" applyAlignment="1">
      <alignment horizontal="right"/>
    </xf>
    <xf numFmtId="0" fontId="2" fillId="2" borderId="9" xfId="0" applyFont="1" applyFill="1" applyBorder="1" applyAlignment="1">
      <alignment horizontal="left"/>
    </xf>
    <xf numFmtId="0" fontId="2" fillId="2" borderId="73" xfId="0" applyFont="1" applyFill="1" applyBorder="1" applyAlignment="1">
      <alignment horizontal="left"/>
    </xf>
    <xf numFmtId="164" fontId="2" fillId="2" borderId="55" xfId="0" applyNumberFormat="1" applyFont="1" applyFill="1" applyBorder="1" applyAlignment="1">
      <alignment horizontal="right"/>
    </xf>
    <xf numFmtId="0" fontId="8" fillId="3" borderId="5" xfId="0" applyFont="1" applyFill="1" applyBorder="1" applyAlignment="1">
      <alignment horizontal="center" vertical="top" wrapText="1"/>
    </xf>
    <xf numFmtId="0" fontId="8" fillId="3" borderId="5" xfId="0" applyFont="1" applyFill="1" applyBorder="1" applyAlignment="1">
      <alignment horizontal="left" vertical="top" wrapText="1"/>
    </xf>
    <xf numFmtId="164" fontId="8" fillId="3" borderId="5" xfId="0" applyNumberFormat="1" applyFont="1" applyFill="1" applyBorder="1" applyAlignment="1">
      <alignment horizontal="right" vertical="top"/>
    </xf>
    <xf numFmtId="49" fontId="8" fillId="3" borderId="5" xfId="0" applyNumberFormat="1" applyFont="1" applyFill="1" applyBorder="1" applyAlignment="1">
      <alignment horizontal="left" vertical="top"/>
    </xf>
    <xf numFmtId="164" fontId="8" fillId="3" borderId="6" xfId="0" applyNumberFormat="1" applyFont="1" applyFill="1" applyBorder="1" applyAlignment="1">
      <alignment horizontal="right" vertical="center"/>
    </xf>
    <xf numFmtId="49" fontId="8" fillId="3" borderId="34" xfId="0" applyNumberFormat="1" applyFont="1" applyFill="1" applyBorder="1" applyAlignment="1">
      <alignment horizontal="center" vertical="center"/>
    </xf>
    <xf numFmtId="164" fontId="8" fillId="3" borderId="35" xfId="0" applyNumberFormat="1" applyFont="1" applyFill="1" applyBorder="1" applyAlignment="1">
      <alignment horizontal="right" vertical="center"/>
    </xf>
    <xf numFmtId="49" fontId="8" fillId="3" borderId="23" xfId="0" applyNumberFormat="1" applyFont="1" applyFill="1" applyBorder="1" applyAlignment="1">
      <alignment horizontal="center" vertical="center"/>
    </xf>
    <xf numFmtId="164" fontId="8" fillId="3" borderId="24" xfId="0" applyNumberFormat="1" applyFont="1" applyFill="1" applyBorder="1" applyAlignment="1">
      <alignment horizontal="right" vertical="center"/>
    </xf>
    <xf numFmtId="164" fontId="8" fillId="3" borderId="26" xfId="0" applyNumberFormat="1" applyFont="1" applyFill="1" applyBorder="1" applyAlignment="1">
      <alignment horizontal="right" vertical="center"/>
    </xf>
    <xf numFmtId="49" fontId="8" fillId="3" borderId="40" xfId="0" applyNumberFormat="1" applyFont="1" applyFill="1" applyBorder="1" applyAlignment="1">
      <alignment horizontal="center" vertical="center"/>
    </xf>
    <xf numFmtId="49" fontId="8" fillId="3" borderId="41" xfId="0" applyNumberFormat="1" applyFont="1" applyFill="1" applyBorder="1" applyAlignment="1">
      <alignment horizontal="center" vertical="center" wrapText="1"/>
    </xf>
    <xf numFmtId="164" fontId="8" fillId="3" borderId="5" xfId="0" applyNumberFormat="1" applyFont="1" applyFill="1" applyBorder="1" applyAlignment="1">
      <alignment horizontal="right" vertical="center"/>
    </xf>
    <xf numFmtId="164" fontId="8" fillId="3" borderId="8" xfId="0" applyNumberFormat="1" applyFont="1" applyFill="1" applyBorder="1" applyAlignment="1">
      <alignment horizontal="right" vertical="center"/>
    </xf>
    <xf numFmtId="49" fontId="8" fillId="3" borderId="11" xfId="0" applyNumberFormat="1" applyFont="1" applyFill="1" applyBorder="1" applyAlignment="1">
      <alignment horizontal="left" vertical="center"/>
    </xf>
    <xf numFmtId="49" fontId="8" fillId="3" borderId="48" xfId="0" applyNumberFormat="1" applyFont="1" applyFill="1" applyBorder="1" applyAlignment="1">
      <alignment horizontal="left" vertical="center"/>
    </xf>
    <xf numFmtId="49" fontId="8" fillId="3" borderId="11" xfId="0" applyNumberFormat="1" applyFont="1" applyFill="1" applyBorder="1" applyAlignment="1">
      <alignment horizontal="center" vertical="center"/>
    </xf>
    <xf numFmtId="164" fontId="8" fillId="3" borderId="14" xfId="0" applyNumberFormat="1" applyFont="1" applyFill="1" applyBorder="1" applyAlignment="1">
      <alignment horizontal="right" vertical="center"/>
    </xf>
    <xf numFmtId="49" fontId="8" fillId="3" borderId="48" xfId="0" applyNumberFormat="1" applyFont="1" applyFill="1" applyBorder="1" applyAlignment="1">
      <alignment horizontal="center" vertical="center"/>
    </xf>
    <xf numFmtId="49" fontId="8" fillId="3" borderId="50" xfId="0" applyNumberFormat="1" applyFont="1" applyFill="1" applyBorder="1" applyAlignment="1">
      <alignment horizontal="center" vertical="center"/>
    </xf>
    <xf numFmtId="164" fontId="8" fillId="3" borderId="51" xfId="0" applyNumberFormat="1" applyFont="1" applyFill="1" applyBorder="1" applyAlignment="1">
      <alignment horizontal="right" vertical="center"/>
    </xf>
    <xf numFmtId="164" fontId="8" fillId="3" borderId="52" xfId="0" applyNumberFormat="1" applyFont="1" applyFill="1" applyBorder="1" applyAlignment="1">
      <alignment horizontal="right" vertical="center"/>
    </xf>
    <xf numFmtId="49" fontId="8" fillId="3" borderId="53" xfId="0" applyNumberFormat="1" applyFont="1" applyFill="1" applyBorder="1" applyAlignment="1">
      <alignment horizontal="center" vertical="center"/>
    </xf>
    <xf numFmtId="164" fontId="8" fillId="3" borderId="40" xfId="0" applyNumberFormat="1" applyFont="1" applyFill="1" applyBorder="1" applyAlignment="1">
      <alignment horizontal="right" vertical="center"/>
    </xf>
    <xf numFmtId="164" fontId="8" fillId="3" borderId="41" xfId="0" applyNumberFormat="1" applyFont="1" applyFill="1" applyBorder="1" applyAlignment="1">
      <alignment horizontal="right" vertical="center"/>
    </xf>
    <xf numFmtId="49" fontId="8" fillId="3" borderId="29" xfId="0" applyNumberFormat="1" applyFont="1" applyFill="1" applyBorder="1" applyAlignment="1">
      <alignment horizontal="center" vertical="center"/>
    </xf>
    <xf numFmtId="164" fontId="8" fillId="3" borderId="57" xfId="0" applyNumberFormat="1" applyFont="1" applyFill="1" applyBorder="1" applyAlignment="1">
      <alignment horizontal="right" vertical="center"/>
    </xf>
    <xf numFmtId="164" fontId="8" fillId="3" borderId="67" xfId="0" applyNumberFormat="1" applyFont="1" applyFill="1" applyBorder="1" applyAlignment="1">
      <alignment horizontal="right" vertical="center"/>
    </xf>
    <xf numFmtId="164" fontId="8" fillId="3" borderId="68" xfId="0" applyNumberFormat="1" applyFont="1" applyFill="1" applyBorder="1" applyAlignment="1">
      <alignment horizontal="right" vertical="center"/>
    </xf>
    <xf numFmtId="164" fontId="8" fillId="3" borderId="78" xfId="0" applyNumberFormat="1" applyFont="1" applyFill="1" applyBorder="1" applyAlignment="1">
      <alignment horizontal="right" vertical="center"/>
    </xf>
    <xf numFmtId="164" fontId="8" fillId="3" borderId="79" xfId="0" applyNumberFormat="1" applyFont="1" applyFill="1" applyBorder="1" applyAlignment="1">
      <alignment horizontal="right" vertical="center"/>
    </xf>
    <xf numFmtId="164" fontId="8" fillId="3" borderId="23" xfId="0" applyNumberFormat="1" applyFont="1" applyFill="1" applyBorder="1" applyAlignment="1">
      <alignment horizontal="right" vertical="center"/>
    </xf>
    <xf numFmtId="49" fontId="8" fillId="3" borderId="11" xfId="0" applyNumberFormat="1" applyFont="1" applyFill="1" applyBorder="1" applyAlignment="1">
      <alignment horizontal="center"/>
    </xf>
    <xf numFmtId="49" fontId="8" fillId="3" borderId="11" xfId="0" applyNumberFormat="1" applyFont="1" applyFill="1" applyBorder="1" applyAlignment="1">
      <alignment horizontal="left"/>
    </xf>
    <xf numFmtId="49" fontId="8" fillId="3" borderId="74" xfId="0" applyNumberFormat="1" applyFont="1" applyFill="1" applyBorder="1" applyAlignment="1">
      <alignment horizontal="center"/>
    </xf>
    <xf numFmtId="49" fontId="8" fillId="3" borderId="8" xfId="0" applyNumberFormat="1" applyFont="1" applyFill="1" applyBorder="1" applyAlignment="1">
      <alignment horizontal="center" vertical="center"/>
    </xf>
    <xf numFmtId="164" fontId="8" fillId="3" borderId="75" xfId="0" applyNumberFormat="1" applyFont="1" applyFill="1" applyBorder="1" applyAlignment="1">
      <alignment horizontal="right" vertical="center"/>
    </xf>
    <xf numFmtId="165" fontId="8" fillId="3" borderId="75" xfId="0" applyNumberFormat="1" applyFont="1" applyFill="1" applyBorder="1" applyAlignment="1">
      <alignment horizontal="right" vertical="center"/>
    </xf>
    <xf numFmtId="164" fontId="8" fillId="3" borderId="30" xfId="0" applyNumberFormat="1" applyFont="1" applyFill="1" applyBorder="1" applyAlignment="1">
      <alignment horizontal="right" vertical="center"/>
    </xf>
    <xf numFmtId="164" fontId="8" fillId="3" borderId="74" xfId="0" applyNumberFormat="1" applyFont="1" applyFill="1" applyBorder="1" applyAlignment="1">
      <alignment horizontal="right" vertical="center"/>
    </xf>
    <xf numFmtId="165" fontId="8" fillId="3" borderId="76" xfId="0" applyNumberFormat="1" applyFont="1" applyFill="1" applyBorder="1" applyAlignment="1">
      <alignment horizontal="right" vertical="center"/>
    </xf>
    <xf numFmtId="164" fontId="8" fillId="3" borderId="76" xfId="0" applyNumberFormat="1" applyFont="1" applyFill="1" applyBorder="1" applyAlignment="1">
      <alignment horizontal="right" vertical="center"/>
    </xf>
    <xf numFmtId="164" fontId="8" fillId="3" borderId="5" xfId="0" applyNumberFormat="1" applyFont="1" applyFill="1" applyBorder="1" applyAlignment="1">
      <alignment horizontal="right"/>
    </xf>
    <xf numFmtId="164" fontId="8" fillId="3" borderId="8" xfId="0" applyNumberFormat="1" applyFont="1" applyFill="1" applyBorder="1" applyAlignment="1">
      <alignment horizontal="right"/>
    </xf>
    <xf numFmtId="49" fontId="8" fillId="3" borderId="111" xfId="0" applyNumberFormat="1" applyFont="1" applyFill="1" applyBorder="1" applyAlignment="1">
      <alignment horizontal="center"/>
    </xf>
    <xf numFmtId="49" fontId="8" fillId="3" borderId="112" xfId="0" applyNumberFormat="1" applyFont="1" applyFill="1" applyBorder="1" applyAlignment="1">
      <alignment horizontal="center"/>
    </xf>
    <xf numFmtId="164" fontId="8" fillId="3" borderId="75" xfId="0" applyNumberFormat="1" applyFont="1" applyFill="1" applyBorder="1" applyAlignment="1">
      <alignment horizontal="right"/>
    </xf>
    <xf numFmtId="164" fontId="8" fillId="3" borderId="76" xfId="0" applyNumberFormat="1" applyFont="1" applyFill="1" applyBorder="1" applyAlignment="1">
      <alignment horizontal="right"/>
    </xf>
    <xf numFmtId="49" fontId="8" fillId="3" borderId="50" xfId="0" applyNumberFormat="1" applyFont="1" applyFill="1" applyBorder="1" applyAlignment="1">
      <alignment horizontal="center"/>
    </xf>
    <xf numFmtId="164" fontId="8" fillId="3" borderId="51" xfId="0" applyNumberFormat="1" applyFont="1" applyFill="1" applyBorder="1" applyAlignment="1">
      <alignment horizontal="right"/>
    </xf>
    <xf numFmtId="164" fontId="8" fillId="3" borderId="52" xfId="0" applyNumberFormat="1" applyFont="1" applyFill="1" applyBorder="1" applyAlignment="1">
      <alignment horizontal="right"/>
    </xf>
    <xf numFmtId="164" fontId="8" fillId="3" borderId="11" xfId="0" applyNumberFormat="1" applyFont="1" applyFill="1" applyBorder="1" applyAlignment="1">
      <alignment horizontal="right"/>
    </xf>
    <xf numFmtId="164" fontId="8" fillId="3" borderId="74" xfId="0" applyNumberFormat="1" applyFont="1" applyFill="1" applyBorder="1" applyAlignment="1">
      <alignment horizontal="right"/>
    </xf>
    <xf numFmtId="164" fontId="8" fillId="3" borderId="72" xfId="0" applyNumberFormat="1" applyFont="1" applyFill="1" applyBorder="1" applyAlignment="1">
      <alignment horizontal="right"/>
    </xf>
    <xf numFmtId="49" fontId="8" fillId="3" borderId="118" xfId="0" applyNumberFormat="1" applyFont="1" applyFill="1" applyBorder="1" applyAlignment="1">
      <alignment horizontal="center"/>
    </xf>
    <xf numFmtId="166" fontId="8" fillId="3" borderId="5" xfId="0" applyNumberFormat="1" applyFont="1" applyFill="1" applyBorder="1" applyAlignment="1">
      <alignment horizontal="right"/>
    </xf>
    <xf numFmtId="166" fontId="8" fillId="3" borderId="8" xfId="0" applyNumberFormat="1" applyFont="1" applyFill="1" applyBorder="1" applyAlignment="1">
      <alignment horizontal="right"/>
    </xf>
    <xf numFmtId="166" fontId="8" fillId="3" borderId="75" xfId="0" applyNumberFormat="1" applyFont="1" applyFill="1" applyBorder="1" applyAlignment="1">
      <alignment horizontal="right"/>
    </xf>
    <xf numFmtId="166" fontId="8" fillId="3" borderId="76" xfId="0" applyNumberFormat="1" applyFont="1" applyFill="1" applyBorder="1" applyAlignment="1">
      <alignment horizontal="right"/>
    </xf>
    <xf numFmtId="49" fontId="8" fillId="3" borderId="120" xfId="0" applyNumberFormat="1" applyFont="1" applyFill="1" applyBorder="1" applyAlignment="1">
      <alignment horizontal="center"/>
    </xf>
    <xf numFmtId="166" fontId="8" fillId="3" borderId="51" xfId="0" applyNumberFormat="1" applyFont="1" applyFill="1" applyBorder="1" applyAlignment="1">
      <alignment horizontal="right"/>
    </xf>
    <xf numFmtId="166" fontId="8" fillId="3" borderId="52" xfId="0" applyNumberFormat="1" applyFont="1" applyFill="1" applyBorder="1" applyAlignment="1">
      <alignment horizontal="right"/>
    </xf>
    <xf numFmtId="0" fontId="8" fillId="3" borderId="5" xfId="0" applyFont="1" applyFill="1" applyBorder="1" applyAlignment="1">
      <alignment horizontal="right"/>
    </xf>
    <xf numFmtId="49" fontId="8" fillId="3" borderId="4" xfId="0" applyNumberFormat="1" applyFont="1" applyFill="1" applyBorder="1" applyAlignment="1">
      <alignment horizontal="center"/>
    </xf>
    <xf numFmtId="49" fontId="8" fillId="3" borderId="5" xfId="0" applyNumberFormat="1" applyFont="1" applyFill="1" applyBorder="1" applyAlignment="1">
      <alignment horizontal="center" vertical="top"/>
    </xf>
    <xf numFmtId="49" fontId="8" fillId="3" borderId="5" xfId="0" applyNumberFormat="1" applyFont="1" applyFill="1" applyBorder="1" applyAlignment="1">
      <alignment horizontal="left" vertical="center"/>
    </xf>
    <xf numFmtId="49" fontId="8" fillId="3" borderId="146" xfId="0" applyNumberFormat="1" applyFont="1" applyFill="1" applyBorder="1" applyAlignment="1">
      <alignment horizontal="center" vertical="top"/>
    </xf>
    <xf numFmtId="49" fontId="8" fillId="3" borderId="148" xfId="0" applyNumberFormat="1" applyFont="1" applyFill="1" applyBorder="1" applyAlignment="1">
      <alignment horizontal="center" vertical="center"/>
    </xf>
    <xf numFmtId="164" fontId="8" fillId="3" borderId="149" xfId="0" applyNumberFormat="1" applyFont="1" applyFill="1" applyBorder="1" applyAlignment="1">
      <alignment horizontal="right" vertical="center"/>
    </xf>
    <xf numFmtId="164" fontId="8" fillId="3" borderId="154" xfId="0" applyNumberFormat="1" applyFont="1" applyFill="1" applyBorder="1" applyAlignment="1">
      <alignment horizontal="right" vertical="center"/>
    </xf>
    <xf numFmtId="164" fontId="8" fillId="3" borderId="155" xfId="0" applyNumberFormat="1" applyFont="1" applyFill="1" applyBorder="1" applyAlignment="1">
      <alignment horizontal="right" vertical="center"/>
    </xf>
    <xf numFmtId="164" fontId="8" fillId="3" borderId="156" xfId="0" applyNumberFormat="1" applyFont="1" applyFill="1" applyBorder="1" applyAlignment="1">
      <alignment horizontal="right" vertical="center"/>
    </xf>
    <xf numFmtId="49" fontId="8" fillId="3" borderId="146" xfId="0" applyNumberFormat="1" applyFont="1" applyFill="1" applyBorder="1" applyAlignment="1">
      <alignment horizontal="center" vertical="top" wrapText="1"/>
    </xf>
    <xf numFmtId="49" fontId="8" fillId="3" borderId="130" xfId="0" applyNumberFormat="1" applyFont="1" applyFill="1" applyBorder="1" applyAlignment="1">
      <alignment horizontal="center" vertical="top"/>
    </xf>
    <xf numFmtId="0" fontId="1" fillId="2" borderId="0" xfId="0" applyFont="1" applyFill="1" applyAlignment="1">
      <alignment horizontal="left" vertical="top"/>
    </xf>
    <xf numFmtId="0" fontId="0" fillId="0" borderId="0" xfId="0" applyAlignment="1">
      <alignment vertical="top"/>
    </xf>
    <xf numFmtId="0" fontId="1" fillId="2" borderId="0" xfId="0" applyFont="1" applyFill="1" applyAlignment="1">
      <alignment horizontal="left" vertical="top" wrapText="1"/>
    </xf>
    <xf numFmtId="0" fontId="0" fillId="0" borderId="0" xfId="0" applyAlignment="1">
      <alignment vertical="top" wrapText="1"/>
    </xf>
    <xf numFmtId="164" fontId="5" fillId="2" borderId="130" xfId="0" applyNumberFormat="1" applyFont="1" applyFill="1" applyBorder="1" applyAlignment="1">
      <alignment horizontal="right" vertical="top"/>
    </xf>
    <xf numFmtId="164" fontId="5" fillId="2" borderId="130" xfId="0" applyNumberFormat="1" applyFont="1" applyFill="1" applyBorder="1" applyAlignment="1">
      <alignment horizontal="right" vertical="center"/>
    </xf>
    <xf numFmtId="164" fontId="5" fillId="2" borderId="143" xfId="0" applyNumberFormat="1" applyFont="1" applyFill="1" applyBorder="1" applyAlignment="1">
      <alignment horizontal="right" vertical="center"/>
    </xf>
    <xf numFmtId="164" fontId="5" fillId="2" borderId="159" xfId="0" applyNumberFormat="1" applyFont="1" applyFill="1" applyBorder="1" applyAlignment="1">
      <alignment horizontal="right" vertical="center"/>
    </xf>
    <xf numFmtId="49" fontId="5" fillId="2" borderId="161" xfId="0" applyNumberFormat="1" applyFont="1" applyFill="1" applyBorder="1" applyAlignment="1">
      <alignment horizontal="left" vertical="center"/>
    </xf>
    <xf numFmtId="164" fontId="5" fillId="2" borderId="138" xfId="0" applyNumberFormat="1" applyFont="1" applyFill="1" applyBorder="1" applyAlignment="1">
      <alignment horizontal="right" vertical="center"/>
    </xf>
    <xf numFmtId="164" fontId="5" fillId="2" borderId="124" xfId="0" applyNumberFormat="1" applyFont="1" applyFill="1" applyBorder="1" applyAlignment="1">
      <alignment horizontal="right" vertical="center"/>
    </xf>
    <xf numFmtId="164" fontId="8" fillId="3" borderId="139" xfId="0" applyNumberFormat="1" applyFont="1" applyFill="1" applyBorder="1" applyAlignment="1">
      <alignment horizontal="right" vertical="center"/>
    </xf>
    <xf numFmtId="164" fontId="8" fillId="3" borderId="141" xfId="0" applyNumberFormat="1" applyFont="1" applyFill="1" applyBorder="1" applyAlignment="1">
      <alignment horizontal="right" vertical="center"/>
    </xf>
    <xf numFmtId="164" fontId="8" fillId="3" borderId="164" xfId="0" applyNumberFormat="1" applyFont="1" applyFill="1" applyBorder="1" applyAlignment="1">
      <alignment horizontal="right" vertical="center"/>
    </xf>
    <xf numFmtId="164" fontId="8" fillId="3" borderId="140" xfId="0" applyNumberFormat="1" applyFont="1" applyFill="1" applyBorder="1" applyAlignment="1">
      <alignment horizontal="right" vertical="center"/>
    </xf>
    <xf numFmtId="164" fontId="8" fillId="3" borderId="144" xfId="0" applyNumberFormat="1" applyFont="1" applyFill="1" applyBorder="1" applyAlignment="1">
      <alignment horizontal="right" vertical="center"/>
    </xf>
    <xf numFmtId="0" fontId="2" fillId="2" borderId="0" xfId="0" applyFont="1" applyFill="1" applyAlignment="1">
      <alignment horizontal="left" vertical="center"/>
    </xf>
    <xf numFmtId="49" fontId="8" fillId="3" borderId="70" xfId="0" applyNumberFormat="1" applyFont="1" applyFill="1" applyBorder="1" applyAlignment="1">
      <alignment horizontal="center" vertical="center"/>
    </xf>
    <xf numFmtId="164" fontId="8" fillId="3" borderId="13" xfId="0" applyNumberFormat="1" applyFont="1" applyFill="1" applyBorder="1" applyAlignment="1">
      <alignment horizontal="right" vertical="center"/>
    </xf>
    <xf numFmtId="164" fontId="8" fillId="3" borderId="7" xfId="0" applyNumberFormat="1" applyFont="1" applyFill="1" applyBorder="1" applyAlignment="1">
      <alignment horizontal="right" vertical="center"/>
    </xf>
    <xf numFmtId="49" fontId="8" fillId="3" borderId="88" xfId="0" applyNumberFormat="1" applyFont="1" applyFill="1" applyBorder="1" applyAlignment="1">
      <alignment horizontal="left" vertical="center"/>
    </xf>
    <xf numFmtId="49" fontId="2" fillId="2" borderId="42" xfId="0" applyNumberFormat="1" applyFont="1" applyFill="1" applyBorder="1" applyAlignment="1">
      <alignment horizontal="left" vertical="center"/>
    </xf>
    <xf numFmtId="164" fontId="5" fillId="2" borderId="89" xfId="0" applyNumberFormat="1" applyFont="1" applyFill="1" applyBorder="1" applyAlignment="1">
      <alignment horizontal="right" vertical="center"/>
    </xf>
    <xf numFmtId="164" fontId="5" fillId="2" borderId="90" xfId="0" applyNumberFormat="1" applyFont="1" applyFill="1" applyBorder="1" applyAlignment="1">
      <alignment horizontal="right" vertical="center"/>
    </xf>
    <xf numFmtId="164" fontId="5" fillId="2" borderId="43" xfId="0" applyNumberFormat="1" applyFont="1" applyFill="1" applyBorder="1" applyAlignment="1">
      <alignment horizontal="right" vertical="center"/>
    </xf>
    <xf numFmtId="49" fontId="2" fillId="2" borderId="91" xfId="0" applyNumberFormat="1" applyFont="1" applyFill="1" applyBorder="1" applyAlignment="1">
      <alignment horizontal="left" vertical="center"/>
    </xf>
    <xf numFmtId="49" fontId="2" fillId="2" borderId="45" xfId="0" applyNumberFormat="1" applyFont="1" applyFill="1" applyBorder="1" applyAlignment="1">
      <alignment horizontal="left" vertical="center"/>
    </xf>
    <xf numFmtId="164" fontId="5" fillId="2" borderId="92" xfId="0" applyNumberFormat="1" applyFont="1" applyFill="1" applyBorder="1" applyAlignment="1">
      <alignment horizontal="right" vertical="center"/>
    </xf>
    <xf numFmtId="164" fontId="5" fillId="2" borderId="0" xfId="0" applyNumberFormat="1" applyFont="1" applyFill="1" applyAlignment="1">
      <alignment horizontal="right" vertical="center"/>
    </xf>
    <xf numFmtId="164" fontId="5" fillId="2" borderId="27" xfId="0" applyNumberFormat="1" applyFont="1" applyFill="1" applyBorder="1" applyAlignment="1">
      <alignment horizontal="right" vertical="center"/>
    </xf>
    <xf numFmtId="49" fontId="2" fillId="2" borderId="93" xfId="0" applyNumberFormat="1" applyFont="1" applyFill="1" applyBorder="1" applyAlignment="1">
      <alignment horizontal="left" vertical="center"/>
    </xf>
    <xf numFmtId="0" fontId="2" fillId="2" borderId="94" xfId="0" applyFont="1" applyFill="1" applyBorder="1" applyAlignment="1">
      <alignment horizontal="left" vertical="center"/>
    </xf>
    <xf numFmtId="0" fontId="5" fillId="2" borderId="86" xfId="0" applyFont="1" applyFill="1" applyBorder="1" applyAlignment="1">
      <alignment horizontal="left" vertical="center"/>
    </xf>
    <xf numFmtId="0" fontId="5" fillId="2" borderId="12" xfId="0" applyFont="1" applyFill="1" applyBorder="1" applyAlignment="1">
      <alignment horizontal="left" vertical="center"/>
    </xf>
    <xf numFmtId="0" fontId="5" fillId="2" borderId="22" xfId="0" applyFont="1" applyFill="1" applyBorder="1" applyAlignment="1">
      <alignment horizontal="left" vertical="center"/>
    </xf>
    <xf numFmtId="49" fontId="2" fillId="2" borderId="94" xfId="0" applyNumberFormat="1" applyFont="1" applyFill="1" applyBorder="1" applyAlignment="1">
      <alignment horizontal="left" vertical="center"/>
    </xf>
    <xf numFmtId="164" fontId="5" fillId="2" borderId="86" xfId="0" applyNumberFormat="1" applyFont="1" applyFill="1" applyBorder="1" applyAlignment="1">
      <alignment horizontal="right" vertical="center"/>
    </xf>
    <xf numFmtId="164" fontId="5" fillId="2" borderId="12" xfId="0" applyNumberFormat="1" applyFont="1" applyFill="1" applyBorder="1" applyAlignment="1">
      <alignment horizontal="right" vertical="center"/>
    </xf>
    <xf numFmtId="164" fontId="5" fillId="2" borderId="22" xfId="0" applyNumberFormat="1" applyFont="1" applyFill="1" applyBorder="1" applyAlignment="1">
      <alignment horizontal="right" vertical="center"/>
    </xf>
    <xf numFmtId="49" fontId="2" fillId="2" borderId="95" xfId="0" applyNumberFormat="1" applyFont="1" applyFill="1" applyBorder="1" applyAlignment="1">
      <alignment horizontal="left" vertical="center"/>
    </xf>
    <xf numFmtId="164" fontId="5" fillId="2" borderId="96" xfId="0" applyNumberFormat="1" applyFont="1" applyFill="1" applyBorder="1" applyAlignment="1">
      <alignment horizontal="right" vertical="center"/>
    </xf>
    <xf numFmtId="164" fontId="5" fillId="2" borderId="87" xfId="0" applyNumberFormat="1" applyFont="1" applyFill="1" applyBorder="1" applyAlignment="1">
      <alignment horizontal="right" vertical="center"/>
    </xf>
    <xf numFmtId="164" fontId="5" fillId="2" borderId="97" xfId="0" applyNumberFormat="1" applyFont="1" applyFill="1" applyBorder="1" applyAlignment="1">
      <alignment horizontal="right" vertical="center"/>
    </xf>
    <xf numFmtId="0" fontId="2" fillId="2" borderId="91" xfId="0" applyFont="1" applyFill="1" applyBorder="1" applyAlignment="1">
      <alignment horizontal="left" vertical="center"/>
    </xf>
    <xf numFmtId="0" fontId="5" fillId="2" borderId="89" xfId="0" applyFont="1" applyFill="1" applyBorder="1" applyAlignment="1">
      <alignment horizontal="left" vertical="center"/>
    </xf>
    <xf numFmtId="0" fontId="5" fillId="2" borderId="90" xfId="0" applyFont="1" applyFill="1" applyBorder="1" applyAlignment="1">
      <alignment horizontal="left" vertical="center"/>
    </xf>
    <xf numFmtId="0" fontId="5" fillId="2" borderId="43" xfId="0" applyFont="1" applyFill="1" applyBorder="1" applyAlignment="1">
      <alignment horizontal="left" vertical="center"/>
    </xf>
    <xf numFmtId="0" fontId="2" fillId="2" borderId="98" xfId="0" applyFont="1" applyFill="1" applyBorder="1" applyAlignment="1">
      <alignment horizontal="left" vertical="center"/>
    </xf>
    <xf numFmtId="0" fontId="2" fillId="2" borderId="47" xfId="0" applyFont="1" applyFill="1" applyBorder="1" applyAlignment="1">
      <alignment horizontal="left" vertical="center"/>
    </xf>
    <xf numFmtId="0" fontId="5" fillId="2" borderId="86" xfId="0" applyFont="1" applyFill="1" applyBorder="1" applyAlignment="1">
      <alignment horizontal="right" vertical="center"/>
    </xf>
    <xf numFmtId="0" fontId="5" fillId="2" borderId="12" xfId="0" applyFont="1" applyFill="1" applyBorder="1" applyAlignment="1">
      <alignment horizontal="right" vertical="center"/>
    </xf>
    <xf numFmtId="0" fontId="5" fillId="2" borderId="22" xfId="0" applyFont="1" applyFill="1" applyBorder="1" applyAlignment="1">
      <alignment horizontal="right" vertical="center"/>
    </xf>
    <xf numFmtId="49" fontId="8" fillId="3" borderId="88" xfId="0" applyNumberFormat="1" applyFont="1" applyFill="1" applyBorder="1" applyAlignment="1">
      <alignment horizontal="center" vertical="center"/>
    </xf>
    <xf numFmtId="0" fontId="5" fillId="2" borderId="48" xfId="0" applyFont="1" applyFill="1" applyBorder="1" applyAlignment="1">
      <alignment horizontal="left" vertical="center"/>
    </xf>
    <xf numFmtId="0" fontId="5" fillId="2" borderId="7" xfId="0" applyFont="1" applyFill="1" applyBorder="1" applyAlignment="1">
      <alignment horizontal="right" vertical="center"/>
    </xf>
    <xf numFmtId="0" fontId="5" fillId="2" borderId="99" xfId="0" applyFont="1" applyFill="1" applyBorder="1" applyAlignment="1">
      <alignment horizontal="left" vertical="center"/>
    </xf>
    <xf numFmtId="0" fontId="5" fillId="2" borderId="100" xfId="0" applyFont="1" applyFill="1" applyBorder="1" applyAlignment="1">
      <alignment horizontal="right" vertical="center"/>
    </xf>
    <xf numFmtId="49" fontId="2" fillId="2" borderId="101" xfId="0" applyNumberFormat="1" applyFont="1" applyFill="1" applyBorder="1" applyAlignment="1">
      <alignment horizontal="left" vertical="center"/>
    </xf>
    <xf numFmtId="164" fontId="5" fillId="2" borderId="102" xfId="0" applyNumberFormat="1" applyFont="1" applyFill="1" applyBorder="1" applyAlignment="1">
      <alignment horizontal="right" vertical="center"/>
    </xf>
    <xf numFmtId="164" fontId="5" fillId="2" borderId="77" xfId="0" applyNumberFormat="1" applyFont="1" applyFill="1" applyBorder="1" applyAlignment="1">
      <alignment horizontal="right" vertical="center"/>
    </xf>
    <xf numFmtId="164" fontId="5" fillId="2" borderId="103" xfId="0" applyNumberFormat="1" applyFont="1" applyFill="1" applyBorder="1" applyAlignment="1">
      <alignment horizontal="right" vertical="center"/>
    </xf>
    <xf numFmtId="49" fontId="8" fillId="3" borderId="74" xfId="0" applyNumberFormat="1" applyFont="1" applyFill="1" applyBorder="1" applyAlignment="1">
      <alignment horizontal="center" vertical="center"/>
    </xf>
    <xf numFmtId="164" fontId="8" fillId="3" borderId="31" xfId="0" applyNumberFormat="1" applyFont="1" applyFill="1" applyBorder="1" applyAlignment="1">
      <alignment horizontal="right" vertical="center"/>
    </xf>
    <xf numFmtId="164" fontId="8" fillId="3" borderId="32" xfId="0" applyNumberFormat="1" applyFont="1" applyFill="1" applyBorder="1" applyAlignment="1">
      <alignment horizontal="right" vertical="center"/>
    </xf>
    <xf numFmtId="164" fontId="8" fillId="3" borderId="104" xfId="0" applyNumberFormat="1" applyFont="1" applyFill="1" applyBorder="1" applyAlignment="1">
      <alignment horizontal="right" vertical="center"/>
    </xf>
    <xf numFmtId="49" fontId="8" fillId="3" borderId="5" xfId="0" applyNumberFormat="1" applyFont="1" applyFill="1" applyBorder="1" applyAlignment="1">
      <alignment horizontal="center" vertical="center" wrapText="1"/>
    </xf>
    <xf numFmtId="164" fontId="5" fillId="2" borderId="161" xfId="0" applyNumberFormat="1" applyFont="1" applyFill="1" applyBorder="1" applyAlignment="1">
      <alignment horizontal="right" vertical="center"/>
    </xf>
    <xf numFmtId="49" fontId="8" fillId="3" borderId="8" xfId="0" applyNumberFormat="1" applyFont="1" applyFill="1" applyBorder="1" applyAlignment="1">
      <alignment horizontal="center" vertical="center" wrapText="1"/>
    </xf>
    <xf numFmtId="49" fontId="8" fillId="3" borderId="47" xfId="0" applyNumberFormat="1" applyFont="1" applyFill="1" applyBorder="1" applyAlignment="1">
      <alignment horizontal="center" vertical="center"/>
    </xf>
    <xf numFmtId="49" fontId="8" fillId="3" borderId="9" xfId="0" applyNumberFormat="1" applyFont="1" applyFill="1" applyBorder="1" applyAlignment="1">
      <alignment horizontal="center" vertical="center"/>
    </xf>
    <xf numFmtId="49" fontId="8" fillId="3" borderId="9" xfId="0" applyNumberFormat="1" applyFont="1" applyFill="1" applyBorder="1" applyAlignment="1">
      <alignment horizontal="center" vertical="center" wrapText="1"/>
    </xf>
    <xf numFmtId="49" fontId="8" fillId="3" borderId="134" xfId="0" applyNumberFormat="1" applyFont="1" applyFill="1" applyBorder="1" applyAlignment="1">
      <alignment horizontal="center" vertical="center"/>
    </xf>
    <xf numFmtId="164" fontId="8" fillId="3" borderId="173" xfId="0" applyNumberFormat="1" applyFont="1" applyFill="1" applyBorder="1" applyAlignment="1">
      <alignment horizontal="right" vertical="center"/>
    </xf>
    <xf numFmtId="49" fontId="8" fillId="3" borderId="165" xfId="0" applyNumberFormat="1" applyFont="1" applyFill="1" applyBorder="1" applyAlignment="1">
      <alignment horizontal="center"/>
    </xf>
    <xf numFmtId="164" fontId="8" fillId="3" borderId="134" xfId="0" applyNumberFormat="1" applyFont="1" applyFill="1" applyBorder="1" applyAlignment="1">
      <alignment horizontal="right" vertical="center"/>
    </xf>
    <xf numFmtId="49" fontId="5" fillId="2" borderId="138" xfId="0" applyNumberFormat="1" applyFont="1" applyFill="1" applyBorder="1" applyAlignment="1">
      <alignment horizontal="left" vertical="center"/>
    </xf>
    <xf numFmtId="49" fontId="8" fillId="3" borderId="139" xfId="0" applyNumberFormat="1" applyFont="1" applyFill="1" applyBorder="1" applyAlignment="1">
      <alignment horizontal="center" vertical="center"/>
    </xf>
    <xf numFmtId="49" fontId="8" fillId="3" borderId="162" xfId="0" applyNumberFormat="1" applyFont="1" applyFill="1" applyBorder="1" applyAlignment="1">
      <alignment horizontal="center" vertical="center"/>
    </xf>
    <xf numFmtId="0" fontId="8" fillId="2" borderId="69" xfId="0" applyFont="1" applyFill="1" applyBorder="1" applyAlignment="1">
      <alignment horizontal="left" vertical="center"/>
    </xf>
    <xf numFmtId="49" fontId="8" fillId="3" borderId="71" xfId="0" applyNumberFormat="1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69" xfId="0" applyFont="1" applyFill="1" applyBorder="1" applyAlignment="1">
      <alignment horizontal="left"/>
    </xf>
    <xf numFmtId="0" fontId="8" fillId="2" borderId="0" xfId="0" applyFont="1" applyFill="1" applyAlignment="1">
      <alignment horizontal="center"/>
    </xf>
    <xf numFmtId="49" fontId="8" fillId="3" borderId="107" xfId="0" applyNumberFormat="1" applyFont="1" applyFill="1" applyBorder="1" applyAlignment="1">
      <alignment horizontal="center" vertical="center"/>
    </xf>
    <xf numFmtId="49" fontId="2" fillId="2" borderId="17" xfId="0" applyNumberFormat="1" applyFont="1" applyFill="1" applyBorder="1" applyAlignment="1">
      <alignment horizontal="left" vertical="top"/>
    </xf>
    <xf numFmtId="0" fontId="2" fillId="2" borderId="18" xfId="0" applyFont="1" applyFill="1" applyBorder="1" applyAlignment="1">
      <alignment horizontal="left" vertical="top" wrapText="1"/>
    </xf>
    <xf numFmtId="49" fontId="2" fillId="2" borderId="18" xfId="0" applyNumberFormat="1" applyFont="1" applyFill="1" applyBorder="1" applyAlignment="1">
      <alignment horizontal="left" vertical="top"/>
    </xf>
    <xf numFmtId="0" fontId="2" fillId="2" borderId="9" xfId="0" applyFont="1" applyFill="1" applyBorder="1" applyAlignment="1">
      <alignment horizontal="left" vertical="top"/>
    </xf>
    <xf numFmtId="49" fontId="2" fillId="2" borderId="9" xfId="0" applyNumberFormat="1" applyFont="1" applyFill="1" applyBorder="1" applyAlignment="1">
      <alignment horizontal="left" vertical="top"/>
    </xf>
    <xf numFmtId="49" fontId="8" fillId="3" borderId="43" xfId="0" applyNumberFormat="1" applyFont="1" applyFill="1" applyBorder="1" applyAlignment="1">
      <alignment horizontal="center" vertical="center"/>
    </xf>
    <xf numFmtId="164" fontId="8" fillId="3" borderId="130" xfId="0" applyNumberFormat="1" applyFont="1" applyFill="1" applyBorder="1" applyAlignment="1">
      <alignment horizontal="right" vertical="center"/>
    </xf>
    <xf numFmtId="49" fontId="8" fillId="3" borderId="135" xfId="0" applyNumberFormat="1" applyFont="1" applyFill="1" applyBorder="1" applyAlignment="1">
      <alignment horizontal="left" vertical="center"/>
    </xf>
    <xf numFmtId="3" fontId="8" fillId="3" borderId="192" xfId="0" applyNumberFormat="1" applyFont="1" applyFill="1" applyBorder="1" applyAlignment="1">
      <alignment horizontal="right" vertical="center"/>
    </xf>
    <xf numFmtId="3" fontId="8" fillId="3" borderId="193" xfId="0" applyNumberFormat="1" applyFont="1" applyFill="1" applyBorder="1" applyAlignment="1">
      <alignment horizontal="right" vertical="center"/>
    </xf>
    <xf numFmtId="49" fontId="8" fillId="3" borderId="138" xfId="0" applyNumberFormat="1" applyFont="1" applyFill="1" applyBorder="1" applyAlignment="1">
      <alignment horizontal="left" vertical="center"/>
    </xf>
    <xf numFmtId="164" fontId="8" fillId="3" borderId="194" xfId="0" applyNumberFormat="1" applyFont="1" applyFill="1" applyBorder="1" applyAlignment="1">
      <alignment horizontal="right" vertical="center"/>
    </xf>
    <xf numFmtId="49" fontId="8" fillId="3" borderId="177" xfId="0" applyNumberFormat="1" applyFont="1" applyFill="1" applyBorder="1" applyAlignment="1">
      <alignment horizontal="left" vertical="center"/>
    </xf>
    <xf numFmtId="49" fontId="8" fillId="3" borderId="152" xfId="0" applyNumberFormat="1" applyFont="1" applyFill="1" applyBorder="1" applyAlignment="1">
      <alignment horizontal="left" vertical="center"/>
    </xf>
    <xf numFmtId="49" fontId="8" fillId="3" borderId="201" xfId="0" applyNumberFormat="1" applyFont="1" applyFill="1" applyBorder="1" applyAlignment="1">
      <alignment horizontal="left" vertical="center"/>
    </xf>
    <xf numFmtId="49" fontId="8" fillId="3" borderId="159" xfId="0" applyNumberFormat="1" applyFont="1" applyFill="1" applyBorder="1" applyAlignment="1">
      <alignment horizontal="center" vertical="top"/>
    </xf>
    <xf numFmtId="164" fontId="8" fillId="3" borderId="86" xfId="0" applyNumberFormat="1" applyFont="1" applyFill="1" applyBorder="1" applyAlignment="1">
      <alignment horizontal="right" vertical="center"/>
    </xf>
    <xf numFmtId="164" fontId="8" fillId="3" borderId="12" xfId="0" applyNumberFormat="1" applyFont="1" applyFill="1" applyBorder="1" applyAlignment="1">
      <alignment horizontal="right" vertical="center"/>
    </xf>
    <xf numFmtId="164" fontId="8" fillId="3" borderId="22" xfId="0" applyNumberFormat="1" applyFont="1" applyFill="1" applyBorder="1" applyAlignment="1">
      <alignment horizontal="right" vertical="center"/>
    </xf>
    <xf numFmtId="49" fontId="8" fillId="3" borderId="143" xfId="0" applyNumberFormat="1" applyFont="1" applyFill="1" applyBorder="1" applyAlignment="1">
      <alignment horizontal="center" vertical="top"/>
    </xf>
    <xf numFmtId="164" fontId="8" fillId="3" borderId="162" xfId="0" applyNumberFormat="1" applyFont="1" applyFill="1" applyBorder="1" applyAlignment="1">
      <alignment horizontal="right" vertical="center"/>
    </xf>
    <xf numFmtId="49" fontId="2" fillId="2" borderId="161" xfId="0" applyNumberFormat="1" applyFont="1" applyFill="1" applyBorder="1" applyAlignment="1">
      <alignment horizontal="left" vertical="center"/>
    </xf>
    <xf numFmtId="0" fontId="2" fillId="2" borderId="9" xfId="0" applyFont="1" applyFill="1" applyBorder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10" fillId="0" borderId="0" xfId="0" applyFont="1"/>
    <xf numFmtId="49" fontId="8" fillId="3" borderId="135" xfId="0" applyNumberFormat="1" applyFont="1" applyFill="1" applyBorder="1" applyAlignment="1">
      <alignment horizontal="center" vertical="center" wrapText="1"/>
    </xf>
    <xf numFmtId="49" fontId="8" fillId="3" borderId="136" xfId="0" applyNumberFormat="1" applyFont="1" applyFill="1" applyBorder="1" applyAlignment="1">
      <alignment horizontal="center" vertical="center" wrapText="1"/>
    </xf>
    <xf numFmtId="49" fontId="8" fillId="3" borderId="142" xfId="0" applyNumberFormat="1" applyFont="1" applyFill="1" applyBorder="1" applyAlignment="1">
      <alignment horizontal="center" vertical="center" wrapText="1"/>
    </xf>
    <xf numFmtId="49" fontId="5" fillId="2" borderId="138" xfId="0" applyNumberFormat="1" applyFont="1" applyFill="1" applyBorder="1" applyAlignment="1">
      <alignment horizontal="center" vertical="top"/>
    </xf>
    <xf numFmtId="49" fontId="5" fillId="2" borderId="130" xfId="0" applyNumberFormat="1" applyFont="1" applyFill="1" applyBorder="1" applyAlignment="1">
      <alignment horizontal="left" vertical="top"/>
    </xf>
    <xf numFmtId="49" fontId="5" fillId="2" borderId="130" xfId="0" applyNumberFormat="1" applyFont="1" applyFill="1" applyBorder="1" applyAlignment="1">
      <alignment horizontal="center" vertical="top"/>
    </xf>
    <xf numFmtId="49" fontId="5" fillId="2" borderId="130" xfId="0" applyNumberFormat="1" applyFont="1" applyFill="1" applyBorder="1" applyAlignment="1">
      <alignment horizontal="left" vertical="top" wrapText="1"/>
    </xf>
    <xf numFmtId="164" fontId="5" fillId="2" borderId="143" xfId="0" applyNumberFormat="1" applyFont="1" applyFill="1" applyBorder="1" applyAlignment="1">
      <alignment horizontal="right" vertical="top"/>
    </xf>
    <xf numFmtId="164" fontId="5" fillId="2" borderId="161" xfId="0" applyNumberFormat="1" applyFont="1" applyFill="1" applyBorder="1" applyAlignment="1">
      <alignment horizontal="right" vertical="top"/>
    </xf>
    <xf numFmtId="164" fontId="5" fillId="2" borderId="6" xfId="0" applyNumberFormat="1" applyFont="1" applyFill="1" applyBorder="1" applyAlignment="1">
      <alignment horizontal="right" vertical="center"/>
    </xf>
    <xf numFmtId="164" fontId="8" fillId="3" borderId="205" xfId="0" applyNumberFormat="1" applyFont="1" applyFill="1" applyBorder="1" applyAlignment="1">
      <alignment horizontal="right" vertical="center"/>
    </xf>
    <xf numFmtId="49" fontId="5" fillId="2" borderId="210" xfId="0" applyNumberFormat="1" applyFont="1" applyFill="1" applyBorder="1" applyAlignment="1">
      <alignment horizontal="left" vertical="center"/>
    </xf>
    <xf numFmtId="49" fontId="8" fillId="3" borderId="211" xfId="0" applyNumberFormat="1" applyFont="1" applyFill="1" applyBorder="1" applyAlignment="1">
      <alignment horizontal="center" vertical="center"/>
    </xf>
    <xf numFmtId="164" fontId="8" fillId="3" borderId="182" xfId="0" applyNumberFormat="1" applyFont="1" applyFill="1" applyBorder="1" applyAlignment="1">
      <alignment horizontal="right" vertical="center"/>
    </xf>
    <xf numFmtId="167" fontId="2" fillId="2" borderId="124" xfId="0" applyNumberFormat="1" applyFont="1" applyFill="1" applyBorder="1" applyAlignment="1">
      <alignment horizontal="center" vertical="center"/>
    </xf>
    <xf numFmtId="49" fontId="2" fillId="2" borderId="42" xfId="0" applyNumberFormat="1" applyFont="1" applyFill="1" applyBorder="1" applyAlignment="1">
      <alignment horizontal="left" vertical="top"/>
    </xf>
    <xf numFmtId="164" fontId="5" fillId="2" borderId="17" xfId="0" applyNumberFormat="1" applyFont="1" applyFill="1" applyBorder="1" applyAlignment="1">
      <alignment horizontal="right" vertical="top"/>
    </xf>
    <xf numFmtId="164" fontId="5" fillId="2" borderId="72" xfId="0" applyNumberFormat="1" applyFont="1" applyFill="1" applyBorder="1" applyAlignment="1">
      <alignment horizontal="right" vertical="top"/>
    </xf>
    <xf numFmtId="49" fontId="2" fillId="2" borderId="45" xfId="0" applyNumberFormat="1" applyFont="1" applyFill="1" applyBorder="1" applyAlignment="1">
      <alignment horizontal="left" vertical="top"/>
    </xf>
    <xf numFmtId="164" fontId="5" fillId="2" borderId="18" xfId="0" applyNumberFormat="1" applyFont="1" applyFill="1" applyBorder="1" applyAlignment="1">
      <alignment horizontal="right" vertical="top"/>
    </xf>
    <xf numFmtId="164" fontId="5" fillId="2" borderId="49" xfId="0" applyNumberFormat="1" applyFont="1" applyFill="1" applyBorder="1" applyAlignment="1">
      <alignment horizontal="right" vertical="top"/>
    </xf>
    <xf numFmtId="0" fontId="2" fillId="2" borderId="47" xfId="0" applyFont="1" applyFill="1" applyBorder="1" applyAlignment="1">
      <alignment horizontal="left" vertical="top"/>
    </xf>
    <xf numFmtId="0" fontId="5" fillId="2" borderId="9" xfId="0" applyFont="1" applyFill="1" applyBorder="1" applyAlignment="1">
      <alignment horizontal="left" vertical="top"/>
    </xf>
    <xf numFmtId="0" fontId="5" fillId="2" borderId="73" xfId="0" applyFont="1" applyFill="1" applyBorder="1" applyAlignment="1">
      <alignment horizontal="left" vertical="top"/>
    </xf>
    <xf numFmtId="49" fontId="2" fillId="2" borderId="0" xfId="0" applyNumberFormat="1" applyFont="1" applyFill="1" applyAlignment="1">
      <alignment horizontal="center" vertical="center"/>
    </xf>
    <xf numFmtId="49" fontId="8" fillId="3" borderId="4" xfId="0" applyNumberFormat="1" applyFont="1" applyFill="1" applyBorder="1" applyAlignment="1">
      <alignment horizontal="center" vertical="center"/>
    </xf>
    <xf numFmtId="49" fontId="8" fillId="3" borderId="160" xfId="0" applyNumberFormat="1" applyFont="1" applyFill="1" applyBorder="1" applyAlignment="1">
      <alignment horizontal="center" vertical="center" wrapText="1"/>
    </xf>
    <xf numFmtId="49" fontId="8" fillId="3" borderId="13" xfId="0" applyNumberFormat="1" applyFont="1" applyFill="1" applyBorder="1" applyAlignment="1">
      <alignment horizontal="center" vertical="center"/>
    </xf>
    <xf numFmtId="49" fontId="8" fillId="3" borderId="7" xfId="0" applyNumberFormat="1" applyFont="1" applyFill="1" applyBorder="1" applyAlignment="1">
      <alignment horizontal="center" vertical="center"/>
    </xf>
    <xf numFmtId="49" fontId="8" fillId="3" borderId="5" xfId="0" applyNumberFormat="1" applyFont="1" applyFill="1" applyBorder="1" applyAlignment="1">
      <alignment horizontal="center" vertical="center"/>
    </xf>
    <xf numFmtId="49" fontId="8" fillId="3" borderId="130" xfId="0" applyNumberFormat="1" applyFont="1" applyFill="1" applyBorder="1" applyAlignment="1">
      <alignment horizontal="center" vertical="center"/>
    </xf>
    <xf numFmtId="49" fontId="5" fillId="2" borderId="0" xfId="0" applyNumberFormat="1" applyFont="1" applyFill="1" applyAlignment="1">
      <alignment horizontal="left" vertical="center"/>
    </xf>
    <xf numFmtId="49" fontId="2" fillId="2" borderId="5" xfId="0" applyNumberFormat="1" applyFont="1" applyFill="1" applyBorder="1" applyAlignment="1">
      <alignment horizontal="center"/>
    </xf>
    <xf numFmtId="49" fontId="8" fillId="3" borderId="1" xfId="0" applyNumberFormat="1" applyFont="1" applyFill="1" applyBorder="1" applyAlignment="1">
      <alignment horizontal="center"/>
    </xf>
    <xf numFmtId="49" fontId="8" fillId="3" borderId="124" xfId="0" applyNumberFormat="1" applyFont="1" applyFill="1" applyBorder="1" applyAlignment="1">
      <alignment horizontal="center" vertical="center"/>
    </xf>
    <xf numFmtId="49" fontId="8" fillId="3" borderId="138" xfId="0" applyNumberFormat="1" applyFont="1" applyFill="1" applyBorder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49" fontId="8" fillId="3" borderId="1" xfId="0" applyNumberFormat="1" applyFont="1" applyFill="1" applyBorder="1" applyAlignment="1">
      <alignment horizontal="center" vertical="center"/>
    </xf>
    <xf numFmtId="49" fontId="8" fillId="3" borderId="5" xfId="0" applyNumberFormat="1" applyFont="1" applyFill="1" applyBorder="1" applyAlignment="1">
      <alignment horizontal="center" vertical="center"/>
    </xf>
    <xf numFmtId="49" fontId="5" fillId="2" borderId="0" xfId="0" applyNumberFormat="1" applyFont="1" applyFill="1" applyAlignment="1">
      <alignment horizontal="left" vertical="center"/>
    </xf>
    <xf numFmtId="49" fontId="8" fillId="3" borderId="170" xfId="0" applyNumberFormat="1" applyFont="1" applyFill="1" applyBorder="1" applyAlignment="1">
      <alignment horizontal="center" vertical="center"/>
    </xf>
    <xf numFmtId="49" fontId="8" fillId="3" borderId="1" xfId="0" applyNumberFormat="1" applyFont="1" applyFill="1" applyBorder="1" applyAlignment="1">
      <alignment horizontal="center"/>
    </xf>
    <xf numFmtId="49" fontId="2" fillId="2" borderId="130" xfId="0" applyNumberFormat="1" applyFont="1" applyFill="1" applyBorder="1" applyAlignment="1">
      <alignment horizontal="center"/>
    </xf>
    <xf numFmtId="49" fontId="2" fillId="2" borderId="159" xfId="0" applyNumberFormat="1" applyFont="1" applyFill="1" applyBorder="1" applyAlignment="1">
      <alignment horizontal="center"/>
    </xf>
    <xf numFmtId="49" fontId="2" fillId="2" borderId="130" xfId="0" applyNumberFormat="1" applyFont="1" applyFill="1" applyBorder="1" applyAlignment="1">
      <alignment horizontal="center" vertical="center"/>
    </xf>
    <xf numFmtId="49" fontId="2" fillId="2" borderId="159" xfId="0" applyNumberFormat="1" applyFont="1" applyFill="1" applyBorder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49" fontId="2" fillId="2" borderId="121" xfId="0" applyNumberFormat="1" applyFont="1" applyFill="1" applyBorder="1" applyAlignment="1">
      <alignment horizontal="center" vertical="center"/>
    </xf>
    <xf numFmtId="49" fontId="2" fillId="2" borderId="16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8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>
      <alignment horizontal="center" vertical="center"/>
    </xf>
    <xf numFmtId="49" fontId="2" fillId="2" borderId="9" xfId="0" applyNumberFormat="1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horizontal="center" vertical="center"/>
    </xf>
    <xf numFmtId="49" fontId="5" fillId="2" borderId="128" xfId="0" applyNumberFormat="1" applyFont="1" applyFill="1" applyBorder="1" applyAlignment="1">
      <alignment horizontal="left" vertical="center"/>
    </xf>
    <xf numFmtId="165" fontId="11" fillId="2" borderId="5" xfId="0" applyNumberFormat="1" applyFont="1" applyFill="1" applyBorder="1" applyAlignment="1">
      <alignment horizontal="right" vertical="center"/>
    </xf>
    <xf numFmtId="165" fontId="11" fillId="2" borderId="8" xfId="0" applyNumberFormat="1" applyFont="1" applyFill="1" applyBorder="1" applyAlignment="1">
      <alignment horizontal="right" vertical="center"/>
    </xf>
    <xf numFmtId="49" fontId="8" fillId="3" borderId="129" xfId="0" applyNumberFormat="1" applyFont="1" applyFill="1" applyBorder="1" applyAlignment="1">
      <alignment horizontal="center" vertical="center"/>
    </xf>
    <xf numFmtId="165" fontId="12" fillId="3" borderId="5" xfId="0" applyNumberFormat="1" applyFont="1" applyFill="1" applyBorder="1" applyAlignment="1">
      <alignment horizontal="right" vertical="center"/>
    </xf>
    <xf numFmtId="165" fontId="12" fillId="3" borderId="8" xfId="0" applyNumberFormat="1" applyFont="1" applyFill="1" applyBorder="1" applyAlignment="1">
      <alignment horizontal="right" vertical="center"/>
    </xf>
    <xf numFmtId="0" fontId="10" fillId="0" borderId="0" xfId="0" applyFont="1" applyBorder="1"/>
    <xf numFmtId="165" fontId="11" fillId="2" borderId="130" xfId="0" applyNumberFormat="1" applyFont="1" applyFill="1" applyBorder="1" applyAlignment="1">
      <alignment horizontal="right" vertical="center"/>
    </xf>
    <xf numFmtId="165" fontId="11" fillId="2" borderId="143" xfId="0" applyNumberFormat="1" applyFont="1" applyFill="1" applyBorder="1" applyAlignment="1">
      <alignment horizontal="right" vertical="center"/>
    </xf>
    <xf numFmtId="165" fontId="11" fillId="2" borderId="124" xfId="0" applyNumberFormat="1" applyFont="1" applyFill="1" applyBorder="1" applyAlignment="1">
      <alignment horizontal="right" vertical="center"/>
    </xf>
    <xf numFmtId="165" fontId="12" fillId="3" borderId="140" xfId="0" applyNumberFormat="1" applyFont="1" applyFill="1" applyBorder="1" applyAlignment="1">
      <alignment horizontal="right" vertical="center"/>
    </xf>
    <xf numFmtId="165" fontId="12" fillId="3" borderId="144" xfId="0" applyNumberFormat="1" applyFont="1" applyFill="1" applyBorder="1" applyAlignment="1">
      <alignment horizontal="right" vertical="center"/>
    </xf>
    <xf numFmtId="165" fontId="12" fillId="3" borderId="141" xfId="0" applyNumberFormat="1" applyFont="1" applyFill="1" applyBorder="1" applyAlignment="1">
      <alignment horizontal="right" vertical="center"/>
    </xf>
    <xf numFmtId="0" fontId="5" fillId="2" borderId="0" xfId="0" applyFont="1" applyFill="1" applyAlignment="1">
      <alignment horizontal="left" vertical="top"/>
    </xf>
    <xf numFmtId="0" fontId="2" fillId="2" borderId="0" xfId="0" applyFont="1" applyFill="1" applyAlignment="1">
      <alignment horizontal="left" vertical="top"/>
    </xf>
    <xf numFmtId="0" fontId="8" fillId="3" borderId="9" xfId="0" applyFont="1" applyFill="1" applyBorder="1" applyAlignment="1">
      <alignment horizontal="center" vertical="top" wrapText="1"/>
    </xf>
    <xf numFmtId="164" fontId="8" fillId="3" borderId="9" xfId="0" applyNumberFormat="1" applyFont="1" applyFill="1" applyBorder="1" applyAlignment="1">
      <alignment horizontal="right" vertical="top"/>
    </xf>
    <xf numFmtId="0" fontId="2" fillId="2" borderId="17" xfId="0" applyFont="1" applyFill="1" applyBorder="1" applyAlignment="1">
      <alignment horizontal="left" vertical="top" wrapText="1"/>
    </xf>
    <xf numFmtId="164" fontId="2" fillId="2" borderId="17" xfId="0" applyNumberFormat="1" applyFont="1" applyFill="1" applyBorder="1" applyAlignment="1">
      <alignment horizontal="right" vertical="top"/>
    </xf>
    <xf numFmtId="164" fontId="2" fillId="2" borderId="18" xfId="0" applyNumberFormat="1" applyFont="1" applyFill="1" applyBorder="1" applyAlignment="1">
      <alignment horizontal="right" vertical="top"/>
    </xf>
    <xf numFmtId="0" fontId="2" fillId="2" borderId="9" xfId="0" applyFont="1" applyFill="1" applyBorder="1" applyAlignment="1">
      <alignment horizontal="right" vertical="top"/>
    </xf>
    <xf numFmtId="164" fontId="2" fillId="2" borderId="9" xfId="0" applyNumberFormat="1" applyFont="1" applyFill="1" applyBorder="1" applyAlignment="1">
      <alignment horizontal="right" vertical="top"/>
    </xf>
    <xf numFmtId="0" fontId="2" fillId="2" borderId="9" xfId="0" applyFont="1" applyFill="1" applyBorder="1" applyAlignment="1">
      <alignment horizontal="left" vertical="top" wrapText="1"/>
    </xf>
    <xf numFmtId="0" fontId="2" fillId="2" borderId="18" xfId="0" applyFont="1" applyFill="1" applyBorder="1" applyAlignment="1">
      <alignment horizontal="left" vertical="top"/>
    </xf>
    <xf numFmtId="0" fontId="2" fillId="2" borderId="0" xfId="0" applyFont="1" applyFill="1" applyAlignment="1">
      <alignment horizontal="right" vertical="top"/>
    </xf>
    <xf numFmtId="49" fontId="8" fillId="3" borderId="17" xfId="0" applyNumberFormat="1" applyFont="1" applyFill="1" applyBorder="1" applyAlignment="1">
      <alignment horizontal="center" vertical="top"/>
    </xf>
    <xf numFmtId="164" fontId="8" fillId="3" borderId="17" xfId="0" applyNumberFormat="1" applyFont="1" applyFill="1" applyBorder="1" applyAlignment="1">
      <alignment horizontal="right" vertical="top"/>
    </xf>
    <xf numFmtId="49" fontId="2" fillId="2" borderId="182" xfId="0" applyNumberFormat="1" applyFont="1" applyFill="1" applyBorder="1" applyAlignment="1">
      <alignment horizontal="center" vertical="center"/>
    </xf>
    <xf numFmtId="49" fontId="2" fillId="2" borderId="183" xfId="0" applyNumberFormat="1" applyFont="1" applyFill="1" applyBorder="1" applyAlignment="1">
      <alignment horizontal="center" vertical="center"/>
    </xf>
    <xf numFmtId="49" fontId="2" fillId="2" borderId="184" xfId="0" applyNumberFormat="1" applyFont="1" applyFill="1" applyBorder="1" applyAlignment="1">
      <alignment horizontal="center" vertical="center"/>
    </xf>
    <xf numFmtId="49" fontId="2" fillId="2" borderId="185" xfId="0" applyNumberFormat="1" applyFont="1" applyFill="1" applyBorder="1" applyAlignment="1">
      <alignment horizontal="center" vertical="center"/>
    </xf>
    <xf numFmtId="49" fontId="2" fillId="2" borderId="139" xfId="0" applyNumberFormat="1" applyFont="1" applyFill="1" applyBorder="1" applyAlignment="1">
      <alignment horizontal="center" vertical="center"/>
    </xf>
    <xf numFmtId="49" fontId="2" fillId="2" borderId="140" xfId="0" applyNumberFormat="1" applyFont="1" applyFill="1" applyBorder="1" applyAlignment="1">
      <alignment horizontal="center" vertical="center"/>
    </xf>
    <xf numFmtId="49" fontId="2" fillId="2" borderId="141" xfId="0" applyNumberFormat="1" applyFont="1" applyFill="1" applyBorder="1" applyAlignment="1">
      <alignment horizontal="center" vertical="center"/>
    </xf>
    <xf numFmtId="49" fontId="5" fillId="2" borderId="175" xfId="0" applyNumberFormat="1" applyFont="1" applyFill="1" applyBorder="1" applyAlignment="1">
      <alignment horizontal="left" vertical="center"/>
    </xf>
    <xf numFmtId="164" fontId="5" fillId="2" borderId="9" xfId="0" applyNumberFormat="1" applyFont="1" applyFill="1" applyBorder="1" applyAlignment="1">
      <alignment horizontal="right" vertical="center"/>
    </xf>
    <xf numFmtId="164" fontId="5" fillId="2" borderId="73" xfId="0" applyNumberFormat="1" applyFont="1" applyFill="1" applyBorder="1" applyAlignment="1">
      <alignment horizontal="right" vertical="center"/>
    </xf>
    <xf numFmtId="164" fontId="5" fillId="2" borderId="188" xfId="0" applyNumberFormat="1" applyFont="1" applyFill="1" applyBorder="1" applyAlignment="1">
      <alignment horizontal="right" vertical="center"/>
    </xf>
    <xf numFmtId="164" fontId="5" fillId="2" borderId="176" xfId="0" applyNumberFormat="1" applyFont="1" applyFill="1" applyBorder="1" applyAlignment="1">
      <alignment horizontal="right" vertical="center"/>
    </xf>
    <xf numFmtId="164" fontId="5" fillId="2" borderId="189" xfId="0" applyNumberFormat="1" applyFont="1" applyFill="1" applyBorder="1" applyAlignment="1">
      <alignment horizontal="right" vertical="center"/>
    </xf>
    <xf numFmtId="164" fontId="5" fillId="2" borderId="8" xfId="0" applyNumberFormat="1" applyFont="1" applyFill="1" applyBorder="1" applyAlignment="1">
      <alignment horizontal="right" vertical="center"/>
    </xf>
    <xf numFmtId="164" fontId="5" fillId="2" borderId="13" xfId="0" applyNumberFormat="1" applyFont="1" applyFill="1" applyBorder="1" applyAlignment="1">
      <alignment horizontal="right" vertical="center"/>
    </xf>
    <xf numFmtId="164" fontId="8" fillId="3" borderId="25" xfId="0" applyNumberFormat="1" applyFont="1" applyFill="1" applyBorder="1" applyAlignment="1">
      <alignment horizontal="right" vertical="center"/>
    </xf>
    <xf numFmtId="164" fontId="8" fillId="3" borderId="81" xfId="0" applyNumberFormat="1" applyFont="1" applyFill="1" applyBorder="1" applyAlignment="1">
      <alignment horizontal="right" vertical="center"/>
    </xf>
    <xf numFmtId="0" fontId="5" fillId="2" borderId="27" xfId="0" applyFont="1" applyFill="1" applyBorder="1" applyAlignment="1">
      <alignment horizontal="right" vertical="center"/>
    </xf>
    <xf numFmtId="0" fontId="5" fillId="2" borderId="27" xfId="0" applyFont="1" applyFill="1" applyBorder="1" applyAlignment="1">
      <alignment horizontal="center" vertical="center"/>
    </xf>
    <xf numFmtId="49" fontId="2" fillId="2" borderId="190" xfId="0" applyNumberFormat="1" applyFont="1" applyFill="1" applyBorder="1" applyAlignment="1">
      <alignment horizontal="left" vertical="center"/>
    </xf>
    <xf numFmtId="164" fontId="5" fillId="2" borderId="18" xfId="0" applyNumberFormat="1" applyFont="1" applyFill="1" applyBorder="1" applyAlignment="1">
      <alignment horizontal="right" vertical="center"/>
    </xf>
    <xf numFmtId="164" fontId="5" fillId="2" borderId="196" xfId="0" applyNumberFormat="1" applyFont="1" applyFill="1" applyBorder="1" applyAlignment="1">
      <alignment horizontal="right" vertical="center"/>
    </xf>
    <xf numFmtId="164" fontId="5" fillId="2" borderId="17" xfId="0" applyNumberFormat="1" applyFont="1" applyFill="1" applyBorder="1" applyAlignment="1">
      <alignment horizontal="right" vertical="center"/>
    </xf>
    <xf numFmtId="164" fontId="5" fillId="2" borderId="195" xfId="0" applyNumberFormat="1" applyFont="1" applyFill="1" applyBorder="1" applyAlignment="1">
      <alignment horizontal="right" vertical="center"/>
    </xf>
    <xf numFmtId="0" fontId="2" fillId="2" borderId="190" xfId="0" applyFont="1" applyFill="1" applyBorder="1" applyAlignment="1">
      <alignment horizontal="left" vertical="center"/>
    </xf>
    <xf numFmtId="0" fontId="2" fillId="2" borderId="27" xfId="0" applyFont="1" applyFill="1" applyBorder="1" applyAlignment="1">
      <alignment horizontal="left" vertical="center"/>
    </xf>
    <xf numFmtId="0" fontId="5" fillId="2" borderId="197" xfId="0" applyFont="1" applyFill="1" applyBorder="1" applyAlignment="1">
      <alignment horizontal="left" vertical="center"/>
    </xf>
    <xf numFmtId="0" fontId="5" fillId="2" borderId="190" xfId="0" applyFont="1" applyFill="1" applyBorder="1" applyAlignment="1">
      <alignment horizontal="right" vertical="center"/>
    </xf>
    <xf numFmtId="0" fontId="5" fillId="2" borderId="18" xfId="0" applyFont="1" applyFill="1" applyBorder="1" applyAlignment="1">
      <alignment horizontal="right" vertical="center"/>
    </xf>
    <xf numFmtId="0" fontId="5" fillId="2" borderId="196" xfId="0" applyFont="1" applyFill="1" applyBorder="1" applyAlignment="1">
      <alignment horizontal="right" vertical="center"/>
    </xf>
    <xf numFmtId="49" fontId="2" fillId="2" borderId="200" xfId="0" applyNumberFormat="1" applyFont="1" applyFill="1" applyBorder="1" applyAlignment="1">
      <alignment horizontal="left" vertical="center"/>
    </xf>
    <xf numFmtId="49" fontId="2" fillId="2" borderId="191" xfId="0" applyNumberFormat="1" applyFont="1" applyFill="1" applyBorder="1" applyAlignment="1">
      <alignment horizontal="left" vertical="center"/>
    </xf>
    <xf numFmtId="164" fontId="5" fillId="2" borderId="198" xfId="0" applyNumberFormat="1" applyFont="1" applyFill="1" applyBorder="1" applyAlignment="1">
      <alignment horizontal="right" vertical="center"/>
    </xf>
    <xf numFmtId="164" fontId="5" fillId="2" borderId="199" xfId="0" applyNumberFormat="1" applyFont="1" applyFill="1" applyBorder="1" applyAlignment="1">
      <alignment horizontal="right" vertical="center"/>
    </xf>
    <xf numFmtId="0" fontId="13" fillId="2" borderId="0" xfId="0" applyFont="1" applyFill="1" applyAlignment="1">
      <alignment horizontal="left"/>
    </xf>
    <xf numFmtId="0" fontId="2" fillId="2" borderId="0" xfId="0" applyFont="1" applyFill="1" applyAlignment="1">
      <alignment horizontal="left" vertical="center" wrapText="1"/>
    </xf>
    <xf numFmtId="164" fontId="13" fillId="2" borderId="0" xfId="0" applyNumberFormat="1" applyFont="1" applyFill="1" applyAlignment="1">
      <alignment horizontal="left"/>
    </xf>
    <xf numFmtId="49" fontId="5" fillId="2" borderId="0" xfId="0" applyNumberFormat="1" applyFont="1" applyFill="1" applyBorder="1" applyAlignment="1">
      <alignment horizontal="left" vertical="center"/>
    </xf>
    <xf numFmtId="49" fontId="2" fillId="2" borderId="48" xfId="0" applyNumberFormat="1" applyFont="1" applyFill="1" applyBorder="1" applyAlignment="1">
      <alignment horizontal="left"/>
    </xf>
    <xf numFmtId="164" fontId="5" fillId="2" borderId="150" xfId="0" applyNumberFormat="1" applyFont="1" applyFill="1" applyBorder="1" applyAlignment="1">
      <alignment horizontal="right" vertical="center"/>
    </xf>
    <xf numFmtId="164" fontId="5" fillId="2" borderId="151" xfId="0" applyNumberFormat="1" applyFont="1" applyFill="1" applyBorder="1" applyAlignment="1">
      <alignment horizontal="right" vertical="center"/>
    </xf>
    <xf numFmtId="164" fontId="5" fillId="2" borderId="14" xfId="0" applyNumberFormat="1" applyFont="1" applyFill="1" applyBorder="1" applyAlignment="1">
      <alignment horizontal="right" vertical="center"/>
    </xf>
    <xf numFmtId="164" fontId="5" fillId="2" borderId="152" xfId="0" applyNumberFormat="1" applyFont="1" applyFill="1" applyBorder="1" applyAlignment="1">
      <alignment horizontal="right" vertical="center"/>
    </xf>
    <xf numFmtId="164" fontId="5" fillId="2" borderId="153" xfId="0" applyNumberFormat="1" applyFont="1" applyFill="1" applyBorder="1" applyAlignment="1">
      <alignment horizontal="right" vertical="center"/>
    </xf>
    <xf numFmtId="49" fontId="2" fillId="2" borderId="14" xfId="0" applyNumberFormat="1" applyFont="1" applyFill="1" applyBorder="1" applyAlignment="1">
      <alignment horizontal="center" vertical="center"/>
    </xf>
    <xf numFmtId="49" fontId="5" fillId="2" borderId="33" xfId="0" applyNumberFormat="1" applyFont="1" applyFill="1" applyBorder="1" applyAlignment="1">
      <alignment horizontal="left" vertical="center"/>
    </xf>
    <xf numFmtId="164" fontId="5" fillId="2" borderId="11" xfId="0" applyNumberFormat="1" applyFont="1" applyFill="1" applyBorder="1" applyAlignment="1">
      <alignment horizontal="right" vertical="center"/>
    </xf>
    <xf numFmtId="49" fontId="8" fillId="3" borderId="33" xfId="0" applyNumberFormat="1" applyFont="1" applyFill="1" applyBorder="1" applyAlignment="1">
      <alignment horizontal="center" vertical="center"/>
    </xf>
    <xf numFmtId="167" fontId="2" fillId="2" borderId="5" xfId="0" applyNumberFormat="1" applyFont="1" applyFill="1" applyBorder="1" applyAlignment="1">
      <alignment horizontal="center"/>
    </xf>
    <xf numFmtId="167" fontId="2" fillId="2" borderId="8" xfId="0" applyNumberFormat="1" applyFont="1" applyFill="1" applyBorder="1" applyAlignment="1">
      <alignment horizontal="center"/>
    </xf>
    <xf numFmtId="167" fontId="2" fillId="2" borderId="8" xfId="0" applyNumberFormat="1" applyFont="1" applyFill="1" applyBorder="1" applyAlignment="1">
      <alignment horizontal="center" vertical="center"/>
    </xf>
    <xf numFmtId="167" fontId="2" fillId="2" borderId="15" xfId="0" applyNumberFormat="1" applyFont="1" applyFill="1" applyBorder="1" applyAlignment="1">
      <alignment horizontal="center"/>
    </xf>
    <xf numFmtId="167" fontId="5" fillId="2" borderId="0" xfId="0" applyNumberFormat="1" applyFont="1" applyFill="1" applyAlignment="1">
      <alignment horizontal="left"/>
    </xf>
    <xf numFmtId="0" fontId="2" fillId="2" borderId="0" xfId="0" applyFont="1" applyFill="1" applyAlignment="1">
      <alignment horizontal="center" vertical="center"/>
    </xf>
    <xf numFmtId="167" fontId="10" fillId="0" borderId="0" xfId="0" applyNumberFormat="1" applyFont="1"/>
    <xf numFmtId="164" fontId="5" fillId="2" borderId="44" xfId="0" applyNumberFormat="1" applyFont="1" applyFill="1" applyBorder="1" applyAlignment="1">
      <alignment horizontal="right" vertical="center"/>
    </xf>
    <xf numFmtId="164" fontId="5" fillId="2" borderId="46" xfId="0" applyNumberFormat="1" applyFont="1" applyFill="1" applyBorder="1" applyAlignment="1">
      <alignment horizontal="right" vertical="center"/>
    </xf>
    <xf numFmtId="0" fontId="5" fillId="2" borderId="9" xfId="0" applyFont="1" applyFill="1" applyBorder="1" applyAlignment="1">
      <alignment horizontal="left" vertical="center"/>
    </xf>
    <xf numFmtId="0" fontId="5" fillId="2" borderId="45" xfId="0" applyFont="1" applyFill="1" applyBorder="1" applyAlignment="1">
      <alignment horizontal="left" vertical="center"/>
    </xf>
    <xf numFmtId="0" fontId="5" fillId="2" borderId="18" xfId="0" applyFont="1" applyFill="1" applyBorder="1" applyAlignment="1">
      <alignment horizontal="left" vertical="center"/>
    </xf>
    <xf numFmtId="0" fontId="5" fillId="2" borderId="49" xfId="0" applyFont="1" applyFill="1" applyBorder="1" applyAlignment="1">
      <alignment horizontal="left" vertical="center"/>
    </xf>
    <xf numFmtId="0" fontId="2" fillId="2" borderId="21" xfId="0" applyFont="1" applyFill="1" applyBorder="1" applyAlignment="1">
      <alignment horizontal="left" vertical="center"/>
    </xf>
    <xf numFmtId="0" fontId="5" fillId="2" borderId="21" xfId="0" applyFont="1" applyFill="1" applyBorder="1" applyAlignment="1">
      <alignment horizontal="left" vertical="center"/>
    </xf>
    <xf numFmtId="164" fontId="2" fillId="2" borderId="43" xfId="0" applyNumberFormat="1" applyFont="1" applyFill="1" applyBorder="1" applyAlignment="1">
      <alignment horizontal="right" vertical="center"/>
    </xf>
    <xf numFmtId="164" fontId="2" fillId="2" borderId="44" xfId="0" applyNumberFormat="1" applyFont="1" applyFill="1" applyBorder="1" applyAlignment="1">
      <alignment horizontal="right" vertical="center"/>
    </xf>
    <xf numFmtId="164" fontId="2" fillId="2" borderId="27" xfId="0" applyNumberFormat="1" applyFont="1" applyFill="1" applyBorder="1" applyAlignment="1">
      <alignment horizontal="right" vertical="center"/>
    </xf>
    <xf numFmtId="164" fontId="2" fillId="2" borderId="46" xfId="0" applyNumberFormat="1" applyFont="1" applyFill="1" applyBorder="1" applyAlignment="1">
      <alignment horizontal="right" vertical="center"/>
    </xf>
    <xf numFmtId="49" fontId="2" fillId="2" borderId="54" xfId="0" applyNumberFormat="1" applyFont="1" applyFill="1" applyBorder="1" applyAlignment="1">
      <alignment horizontal="left" vertical="center"/>
    </xf>
    <xf numFmtId="164" fontId="5" fillId="2" borderId="55" xfId="0" applyNumberFormat="1" applyFont="1" applyFill="1" applyBorder="1" applyAlignment="1">
      <alignment horizontal="right" vertical="center"/>
    </xf>
    <xf numFmtId="164" fontId="2" fillId="2" borderId="55" xfId="0" applyNumberFormat="1" applyFont="1" applyFill="1" applyBorder="1" applyAlignment="1">
      <alignment horizontal="right" vertical="center"/>
    </xf>
    <xf numFmtId="164" fontId="2" fillId="2" borderId="56" xfId="0" applyNumberFormat="1" applyFont="1" applyFill="1" applyBorder="1" applyAlignment="1">
      <alignment horizontal="right" vertical="center"/>
    </xf>
    <xf numFmtId="164" fontId="5" fillId="2" borderId="72" xfId="0" applyNumberFormat="1" applyFont="1" applyFill="1" applyBorder="1" applyAlignment="1">
      <alignment horizontal="right" vertical="center"/>
    </xf>
    <xf numFmtId="164" fontId="5" fillId="2" borderId="49" xfId="0" applyNumberFormat="1" applyFont="1" applyFill="1" applyBorder="1" applyAlignment="1">
      <alignment horizontal="right" vertical="center"/>
    </xf>
    <xf numFmtId="0" fontId="5" fillId="2" borderId="47" xfId="0" applyFont="1" applyFill="1" applyBorder="1" applyAlignment="1">
      <alignment horizontal="left" vertical="center"/>
    </xf>
    <xf numFmtId="49" fontId="2" fillId="2" borderId="47" xfId="0" applyNumberFormat="1" applyFont="1" applyFill="1" applyBorder="1" applyAlignment="1">
      <alignment horizontal="left" vertical="center"/>
    </xf>
    <xf numFmtId="0" fontId="5" fillId="2" borderId="73" xfId="0" applyFont="1" applyFill="1" applyBorder="1" applyAlignment="1">
      <alignment horizontal="left" vertical="center"/>
    </xf>
    <xf numFmtId="49" fontId="2" fillId="0" borderId="45" xfId="0" applyNumberFormat="1" applyFont="1" applyFill="1" applyBorder="1" applyAlignment="1">
      <alignment horizontal="left" vertical="center"/>
    </xf>
    <xf numFmtId="164" fontId="5" fillId="0" borderId="18" xfId="0" applyNumberFormat="1" applyFont="1" applyFill="1" applyBorder="1" applyAlignment="1">
      <alignment horizontal="right" vertical="center"/>
    </xf>
    <xf numFmtId="164" fontId="5" fillId="0" borderId="49" xfId="0" applyNumberFormat="1" applyFont="1" applyFill="1" applyBorder="1" applyAlignment="1">
      <alignment horizontal="right" vertical="center"/>
    </xf>
    <xf numFmtId="49" fontId="2" fillId="2" borderId="0" xfId="0" applyNumberFormat="1" applyFont="1" applyFill="1" applyAlignment="1">
      <alignment vertical="center"/>
    </xf>
    <xf numFmtId="49" fontId="2" fillId="2" borderId="194" xfId="0" applyNumberFormat="1" applyFont="1" applyFill="1" applyBorder="1" applyAlignment="1">
      <alignment horizontal="center" vertical="center"/>
    </xf>
    <xf numFmtId="49" fontId="5" fillId="2" borderId="219" xfId="0" applyNumberFormat="1" applyFont="1" applyFill="1" applyBorder="1" applyAlignment="1">
      <alignment horizontal="left" vertical="center"/>
    </xf>
    <xf numFmtId="165" fontId="11" fillId="2" borderId="153" xfId="0" applyNumberFormat="1" applyFont="1" applyFill="1" applyBorder="1" applyAlignment="1">
      <alignment horizontal="right" vertical="center"/>
    </xf>
    <xf numFmtId="49" fontId="8" fillId="3" borderId="220" xfId="0" applyNumberFormat="1" applyFont="1" applyFill="1" applyBorder="1" applyAlignment="1">
      <alignment horizontal="center" vertical="center"/>
    </xf>
    <xf numFmtId="165" fontId="12" fillId="3" borderId="182" xfId="0" applyNumberFormat="1" applyFont="1" applyFill="1" applyBorder="1" applyAlignment="1">
      <alignment horizontal="right" vertical="center"/>
    </xf>
    <xf numFmtId="164" fontId="8" fillId="3" borderId="221" xfId="0" applyNumberFormat="1" applyFont="1" applyFill="1" applyBorder="1" applyAlignment="1">
      <alignment horizontal="right" vertical="center"/>
    </xf>
    <xf numFmtId="165" fontId="12" fillId="3" borderId="212" xfId="0" applyNumberFormat="1" applyFont="1" applyFill="1" applyBorder="1" applyAlignment="1">
      <alignment horizontal="right" vertical="center"/>
    </xf>
    <xf numFmtId="49" fontId="5" fillId="2" borderId="188" xfId="0" applyNumberFormat="1" applyFont="1" applyFill="1" applyBorder="1" applyAlignment="1">
      <alignment horizontal="left" vertical="center"/>
    </xf>
    <xf numFmtId="49" fontId="2" fillId="2" borderId="0" xfId="0" applyNumberFormat="1" applyFont="1" applyFill="1" applyAlignment="1">
      <alignment horizontal="left" vertical="top"/>
    </xf>
    <xf numFmtId="164" fontId="5" fillId="2" borderId="0" xfId="0" applyNumberFormat="1" applyFont="1" applyFill="1" applyAlignment="1">
      <alignment horizontal="left"/>
    </xf>
    <xf numFmtId="49" fontId="2" fillId="2" borderId="202" xfId="0" applyNumberFormat="1" applyFont="1" applyFill="1" applyBorder="1" applyAlignment="1">
      <alignment horizontal="left"/>
    </xf>
    <xf numFmtId="49" fontId="2" fillId="2" borderId="33" xfId="0" applyNumberFormat="1" applyFont="1" applyFill="1" applyBorder="1" applyAlignment="1">
      <alignment horizontal="left"/>
    </xf>
    <xf numFmtId="49" fontId="2" fillId="2" borderId="8" xfId="0" applyNumberFormat="1" applyFont="1" applyFill="1" applyBorder="1" applyAlignment="1">
      <alignment horizontal="center" vertical="center" wrapText="1"/>
    </xf>
    <xf numFmtId="49" fontId="2" fillId="2" borderId="44" xfId="0" applyNumberFormat="1" applyFont="1" applyFill="1" applyBorder="1" applyAlignment="1">
      <alignment horizontal="center" vertical="center" wrapText="1"/>
    </xf>
    <xf numFmtId="165" fontId="5" fillId="2" borderId="5" xfId="0" applyNumberFormat="1" applyFont="1" applyFill="1" applyBorder="1" applyAlignment="1">
      <alignment horizontal="right" vertical="center"/>
    </xf>
    <xf numFmtId="165" fontId="5" fillId="2" borderId="8" xfId="0" applyNumberFormat="1" applyFont="1" applyFill="1" applyBorder="1" applyAlignment="1">
      <alignment horizontal="right" vertical="center"/>
    </xf>
    <xf numFmtId="165" fontId="8" fillId="3" borderId="5" xfId="0" applyNumberFormat="1" applyFont="1" applyFill="1" applyBorder="1" applyAlignment="1">
      <alignment horizontal="right" vertical="center"/>
    </xf>
    <xf numFmtId="165" fontId="8" fillId="3" borderId="8" xfId="0" applyNumberFormat="1" applyFont="1" applyFill="1" applyBorder="1" applyAlignment="1">
      <alignment horizontal="right" vertical="center"/>
    </xf>
    <xf numFmtId="49" fontId="8" fillId="3" borderId="16" xfId="0" applyNumberFormat="1" applyFont="1" applyFill="1" applyBorder="1" applyAlignment="1">
      <alignment horizontal="left" vertical="center"/>
    </xf>
    <xf numFmtId="49" fontId="2" fillId="2" borderId="28" xfId="0" applyNumberFormat="1" applyFont="1" applyFill="1" applyBorder="1" applyAlignment="1">
      <alignment horizontal="left" vertical="center"/>
    </xf>
    <xf numFmtId="0" fontId="2" fillId="2" borderId="28" xfId="0" applyFont="1" applyFill="1" applyBorder="1" applyAlignment="1">
      <alignment horizontal="left" vertical="center"/>
    </xf>
    <xf numFmtId="0" fontId="2" fillId="2" borderId="45" xfId="0" applyFont="1" applyFill="1" applyBorder="1" applyAlignment="1">
      <alignment horizontal="left" vertical="center"/>
    </xf>
    <xf numFmtId="0" fontId="5" fillId="2" borderId="49" xfId="0" applyFont="1" applyFill="1" applyBorder="1" applyAlignment="1">
      <alignment horizontal="right" vertical="center"/>
    </xf>
    <xf numFmtId="0" fontId="2" fillId="2" borderId="18" xfId="0" applyFont="1" applyFill="1" applyBorder="1" applyAlignment="1">
      <alignment horizontal="left" vertical="center"/>
    </xf>
    <xf numFmtId="49" fontId="8" fillId="3" borderId="16" xfId="0" applyNumberFormat="1" applyFont="1" applyFill="1" applyBorder="1" applyAlignment="1">
      <alignment horizontal="center" vertical="center"/>
    </xf>
    <xf numFmtId="49" fontId="2" fillId="2" borderId="80" xfId="0" applyNumberFormat="1" applyFont="1" applyFill="1" applyBorder="1" applyAlignment="1">
      <alignment horizontal="left" vertical="center"/>
    </xf>
    <xf numFmtId="164" fontId="5" fillId="2" borderId="56" xfId="0" applyNumberFormat="1" applyFont="1" applyFill="1" applyBorder="1" applyAlignment="1">
      <alignment horizontal="right" vertical="center"/>
    </xf>
    <xf numFmtId="49" fontId="7" fillId="3" borderId="130" xfId="0" applyNumberFormat="1" applyFont="1" applyFill="1" applyBorder="1" applyAlignment="1">
      <alignment horizontal="center" vertical="center" wrapText="1"/>
    </xf>
    <xf numFmtId="49" fontId="8" fillId="3" borderId="140" xfId="0" applyNumberFormat="1" applyFont="1" applyFill="1" applyBorder="1" applyAlignment="1">
      <alignment horizontal="center" vertical="center"/>
    </xf>
    <xf numFmtId="49" fontId="9" fillId="2" borderId="0" xfId="0" applyNumberFormat="1" applyFont="1" applyFill="1" applyAlignment="1">
      <alignment vertical="center"/>
    </xf>
    <xf numFmtId="0" fontId="2" fillId="2" borderId="77" xfId="0" applyFont="1" applyFill="1" applyBorder="1" applyAlignment="1">
      <alignment horizontal="center" vertical="center"/>
    </xf>
    <xf numFmtId="49" fontId="2" fillId="2" borderId="21" xfId="0" applyNumberFormat="1" applyFont="1" applyFill="1" applyBorder="1" applyAlignment="1">
      <alignment horizontal="left" vertical="center"/>
    </xf>
    <xf numFmtId="49" fontId="8" fillId="3" borderId="130" xfId="0" applyNumberFormat="1" applyFont="1" applyFill="1" applyBorder="1" applyAlignment="1">
      <alignment horizontal="center" vertical="center" wrapText="1"/>
    </xf>
    <xf numFmtId="165" fontId="5" fillId="2" borderId="9" xfId="0" applyNumberFormat="1" applyFont="1" applyFill="1" applyBorder="1" applyAlignment="1">
      <alignment horizontal="right" vertical="center"/>
    </xf>
    <xf numFmtId="165" fontId="5" fillId="2" borderId="73" xfId="0" applyNumberFormat="1" applyFont="1" applyFill="1" applyBorder="1" applyAlignment="1">
      <alignment horizontal="right" vertical="center"/>
    </xf>
    <xf numFmtId="49" fontId="2" fillId="2" borderId="108" xfId="0" applyNumberFormat="1" applyFont="1" applyFill="1" applyBorder="1" applyAlignment="1">
      <alignment horizontal="left"/>
    </xf>
    <xf numFmtId="49" fontId="2" fillId="2" borderId="109" xfId="0" applyNumberFormat="1" applyFont="1" applyFill="1" applyBorder="1" applyAlignment="1">
      <alignment horizontal="left"/>
    </xf>
    <xf numFmtId="0" fontId="5" fillId="2" borderId="47" xfId="0" applyFont="1" applyFill="1" applyBorder="1" applyAlignment="1">
      <alignment horizontal="left"/>
    </xf>
    <xf numFmtId="49" fontId="2" fillId="2" borderId="47" xfId="0" applyNumberFormat="1" applyFont="1" applyFill="1" applyBorder="1" applyAlignment="1">
      <alignment horizontal="left"/>
    </xf>
    <xf numFmtId="164" fontId="5" fillId="2" borderId="9" xfId="0" applyNumberFormat="1" applyFont="1" applyFill="1" applyBorder="1" applyAlignment="1">
      <alignment horizontal="right"/>
    </xf>
    <xf numFmtId="0" fontId="5" fillId="2" borderId="110" xfId="0" applyFont="1" applyFill="1" applyBorder="1" applyAlignment="1">
      <alignment horizontal="left"/>
    </xf>
    <xf numFmtId="0" fontId="5" fillId="2" borderId="113" xfId="0" applyFont="1" applyFill="1" applyBorder="1" applyAlignment="1">
      <alignment horizontal="left"/>
    </xf>
    <xf numFmtId="0" fontId="5" fillId="2" borderId="90" xfId="0" applyFont="1" applyFill="1" applyBorder="1" applyAlignment="1">
      <alignment horizontal="left"/>
    </xf>
    <xf numFmtId="0" fontId="5" fillId="2" borderId="21" xfId="0" applyFont="1" applyFill="1" applyBorder="1" applyAlignment="1">
      <alignment horizontal="left"/>
    </xf>
    <xf numFmtId="0" fontId="5" fillId="2" borderId="114" xfId="0" applyFont="1" applyFill="1" applyBorder="1" applyAlignment="1">
      <alignment horizontal="left"/>
    </xf>
    <xf numFmtId="0" fontId="5" fillId="2" borderId="12" xfId="0" applyFont="1" applyFill="1" applyBorder="1" applyAlignment="1">
      <alignment horizontal="left"/>
    </xf>
    <xf numFmtId="0" fontId="2" fillId="2" borderId="54" xfId="0" applyFont="1" applyFill="1" applyBorder="1" applyAlignment="1">
      <alignment horizontal="left"/>
    </xf>
    <xf numFmtId="0" fontId="5" fillId="2" borderId="115" xfId="0" applyFont="1" applyFill="1" applyBorder="1" applyAlignment="1">
      <alignment horizontal="left"/>
    </xf>
    <xf numFmtId="0" fontId="5" fillId="2" borderId="55" xfId="0" applyFont="1" applyFill="1" applyBorder="1" applyAlignment="1">
      <alignment horizontal="left"/>
    </xf>
    <xf numFmtId="0" fontId="5" fillId="2" borderId="0" xfId="0" applyFont="1" applyFill="1" applyAlignment="1">
      <alignment horizontal="left"/>
    </xf>
    <xf numFmtId="0" fontId="5" fillId="2" borderId="0" xfId="0" applyFont="1" applyFill="1" applyAlignment="1">
      <alignment horizontal="left" wrapText="1"/>
    </xf>
    <xf numFmtId="0" fontId="10" fillId="0" borderId="0" xfId="0" applyFont="1" applyAlignment="1">
      <alignment wrapText="1"/>
    </xf>
    <xf numFmtId="49" fontId="8" fillId="4" borderId="13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left" vertical="top" wrapText="1"/>
    </xf>
    <xf numFmtId="49" fontId="5" fillId="2" borderId="130" xfId="0" applyNumberFormat="1" applyFont="1" applyFill="1" applyBorder="1" applyAlignment="1">
      <alignment horizontal="center" vertical="top" wrapText="1"/>
    </xf>
    <xf numFmtId="164" fontId="5" fillId="2" borderId="130" xfId="0" applyNumberFormat="1" applyFont="1" applyFill="1" applyBorder="1" applyAlignment="1">
      <alignment horizontal="right" vertical="top" wrapText="1"/>
    </xf>
    <xf numFmtId="0" fontId="5" fillId="2" borderId="0" xfId="0" applyFont="1" applyFill="1" applyAlignment="1">
      <alignment horizontal="left" vertical="top" wrapText="1"/>
    </xf>
    <xf numFmtId="0" fontId="14" fillId="0" borderId="0" xfId="0" applyFont="1" applyFill="1" applyAlignment="1">
      <alignment horizontal="left" vertical="top" wrapText="1"/>
    </xf>
    <xf numFmtId="164" fontId="8" fillId="3" borderId="130" xfId="0" applyNumberFormat="1" applyFont="1" applyFill="1" applyBorder="1" applyAlignment="1">
      <alignment horizontal="right" vertical="center" wrapText="1"/>
    </xf>
    <xf numFmtId="0" fontId="10" fillId="0" borderId="0" xfId="0" applyFont="1" applyFill="1" applyAlignment="1">
      <alignment wrapText="1"/>
    </xf>
    <xf numFmtId="0" fontId="3" fillId="2" borderId="116" xfId="0" applyFont="1" applyFill="1" applyBorder="1" applyAlignment="1">
      <alignment horizontal="left"/>
    </xf>
    <xf numFmtId="0" fontId="2" fillId="2" borderId="116" xfId="0" applyFont="1" applyFill="1" applyBorder="1" applyAlignment="1">
      <alignment horizontal="center"/>
    </xf>
    <xf numFmtId="0" fontId="3" fillId="2" borderId="69" xfId="0" applyFont="1" applyFill="1" applyBorder="1" applyAlignment="1">
      <alignment horizontal="left" vertical="center"/>
    </xf>
    <xf numFmtId="0" fontId="2" fillId="2" borderId="69" xfId="0" applyFont="1" applyFill="1" applyBorder="1" applyAlignment="1">
      <alignment horizontal="center" vertical="center"/>
    </xf>
    <xf numFmtId="164" fontId="5" fillId="2" borderId="42" xfId="0" applyNumberFormat="1" applyFont="1" applyFill="1" applyBorder="1" applyAlignment="1">
      <alignment horizontal="right"/>
    </xf>
    <xf numFmtId="164" fontId="5" fillId="2" borderId="45" xfId="0" applyNumberFormat="1" applyFont="1" applyFill="1" applyBorder="1" applyAlignment="1">
      <alignment horizontal="right"/>
    </xf>
    <xf numFmtId="0" fontId="2" fillId="2" borderId="114" xfId="0" applyFont="1" applyFill="1" applyBorder="1" applyAlignment="1">
      <alignment horizontal="left"/>
    </xf>
    <xf numFmtId="0" fontId="5" fillId="2" borderId="117" xfId="0" applyFont="1" applyFill="1" applyBorder="1" applyAlignment="1">
      <alignment horizontal="left"/>
    </xf>
    <xf numFmtId="164" fontId="5" fillId="2" borderId="54" xfId="0" applyNumberFormat="1" applyFont="1" applyFill="1" applyBorder="1" applyAlignment="1">
      <alignment horizontal="right"/>
    </xf>
    <xf numFmtId="49" fontId="5" fillId="2" borderId="130" xfId="0" applyNumberFormat="1" applyFont="1" applyFill="1" applyBorder="1" applyAlignment="1">
      <alignment horizontal="center" vertical="center" wrapText="1"/>
    </xf>
    <xf numFmtId="49" fontId="5" fillId="2" borderId="130" xfId="0" applyNumberFormat="1" applyFont="1" applyFill="1" applyBorder="1" applyAlignment="1">
      <alignment horizontal="left" vertical="center" wrapText="1"/>
    </xf>
    <xf numFmtId="164" fontId="5" fillId="2" borderId="130" xfId="0" applyNumberFormat="1" applyFont="1" applyFill="1" applyBorder="1" applyAlignment="1">
      <alignment horizontal="right" vertical="center" wrapText="1"/>
    </xf>
    <xf numFmtId="0" fontId="5" fillId="2" borderId="0" xfId="0" applyFont="1" applyFill="1" applyAlignment="1">
      <alignment horizontal="left" vertical="center"/>
    </xf>
    <xf numFmtId="0" fontId="10" fillId="0" borderId="0" xfId="0" applyFont="1" applyAlignment="1">
      <alignment vertical="center"/>
    </xf>
    <xf numFmtId="49" fontId="8" fillId="3" borderId="119" xfId="0" applyNumberFormat="1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right" vertical="center"/>
    </xf>
    <xf numFmtId="49" fontId="2" fillId="2" borderId="21" xfId="0" applyNumberFormat="1" applyFont="1" applyFill="1" applyBorder="1" applyAlignment="1">
      <alignment horizontal="left"/>
    </xf>
    <xf numFmtId="49" fontId="8" fillId="3" borderId="141" xfId="0" applyNumberFormat="1" applyFont="1" applyFill="1" applyBorder="1" applyAlignment="1">
      <alignment horizontal="center" vertical="center"/>
    </xf>
    <xf numFmtId="167" fontId="2" fillId="2" borderId="153" xfId="0" applyNumberFormat="1" applyFont="1" applyFill="1" applyBorder="1" applyAlignment="1">
      <alignment horizontal="center"/>
    </xf>
    <xf numFmtId="167" fontId="2" fillId="2" borderId="85" xfId="0" applyNumberFormat="1" applyFont="1" applyFill="1" applyBorder="1" applyAlignment="1">
      <alignment horizontal="center"/>
    </xf>
    <xf numFmtId="167" fontId="2" fillId="2" borderId="63" xfId="0" applyNumberFormat="1" applyFont="1" applyFill="1" applyBorder="1" applyAlignment="1">
      <alignment horizontal="center"/>
    </xf>
    <xf numFmtId="49" fontId="2" fillId="2" borderId="84" xfId="0" applyNumberFormat="1" applyFont="1" applyFill="1" applyBorder="1" applyAlignment="1">
      <alignment horizontal="center" vertical="center"/>
    </xf>
    <xf numFmtId="49" fontId="2" fillId="2" borderId="63" xfId="0" applyNumberFormat="1" applyFont="1" applyFill="1" applyBorder="1" applyAlignment="1">
      <alignment horizontal="center" vertical="center"/>
    </xf>
    <xf numFmtId="166" fontId="5" fillId="2" borderId="17" xfId="0" applyNumberFormat="1" applyFont="1" applyFill="1" applyBorder="1" applyAlignment="1">
      <alignment horizontal="right"/>
    </xf>
    <xf numFmtId="166" fontId="5" fillId="2" borderId="72" xfId="0" applyNumberFormat="1" applyFont="1" applyFill="1" applyBorder="1" applyAlignment="1">
      <alignment horizontal="right"/>
    </xf>
    <xf numFmtId="166" fontId="5" fillId="2" borderId="18" xfId="0" applyNumberFormat="1" applyFont="1" applyFill="1" applyBorder="1" applyAlignment="1">
      <alignment horizontal="right"/>
    </xf>
    <xf numFmtId="166" fontId="5" fillId="2" borderId="49" xfId="0" applyNumberFormat="1" applyFont="1" applyFill="1" applyBorder="1" applyAlignment="1">
      <alignment horizontal="right"/>
    </xf>
    <xf numFmtId="0" fontId="5" fillId="2" borderId="9" xfId="0" applyFont="1" applyFill="1" applyBorder="1" applyAlignment="1">
      <alignment horizontal="right"/>
    </xf>
    <xf numFmtId="0" fontId="5" fillId="2" borderId="73" xfId="0" applyFont="1" applyFill="1" applyBorder="1" applyAlignment="1">
      <alignment horizontal="right"/>
    </xf>
    <xf numFmtId="0" fontId="5" fillId="2" borderId="0" xfId="0" applyFont="1" applyFill="1" applyAlignment="1">
      <alignment horizontal="right"/>
    </xf>
    <xf numFmtId="0" fontId="10" fillId="0" borderId="0" xfId="0" applyFont="1" applyAlignment="1">
      <alignment vertical="top" wrapText="1"/>
    </xf>
    <xf numFmtId="49" fontId="2" fillId="2" borderId="0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vertical="center" wrapText="1"/>
    </xf>
    <xf numFmtId="167" fontId="2" fillId="2" borderId="130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Alignment="1">
      <alignment horizontal="left" vertical="center"/>
    </xf>
    <xf numFmtId="166" fontId="5" fillId="2" borderId="9" xfId="0" applyNumberFormat="1" applyFont="1" applyFill="1" applyBorder="1" applyAlignment="1">
      <alignment horizontal="right"/>
    </xf>
    <xf numFmtId="49" fontId="8" fillId="3" borderId="130" xfId="0" applyNumberFormat="1" applyFont="1" applyFill="1" applyBorder="1" applyAlignment="1">
      <alignment horizontal="left" vertical="center" wrapText="1"/>
    </xf>
    <xf numFmtId="49" fontId="11" fillId="2" borderId="130" xfId="0" applyNumberFormat="1" applyFont="1" applyFill="1" applyBorder="1" applyAlignment="1">
      <alignment horizontal="left" vertical="center" wrapText="1"/>
    </xf>
    <xf numFmtId="164" fontId="11" fillId="2" borderId="130" xfId="0" applyNumberFormat="1" applyFont="1" applyFill="1" applyBorder="1" applyAlignment="1">
      <alignment horizontal="right" vertical="center" wrapText="1"/>
    </xf>
    <xf numFmtId="164" fontId="5" fillId="2" borderId="0" xfId="0" applyNumberFormat="1" applyFont="1" applyFill="1" applyAlignment="1">
      <alignment horizontal="left" wrapText="1"/>
    </xf>
    <xf numFmtId="0" fontId="13" fillId="2" borderId="0" xfId="0" applyFont="1" applyFill="1" applyAlignment="1">
      <alignment horizontal="left" vertical="center" wrapText="1"/>
    </xf>
    <xf numFmtId="167" fontId="2" fillId="2" borderId="143" xfId="0" applyNumberFormat="1" applyFont="1" applyFill="1" applyBorder="1" applyAlignment="1">
      <alignment horizontal="center" vertical="center"/>
    </xf>
    <xf numFmtId="167" fontId="2" fillId="2" borderId="130" xfId="0" applyNumberFormat="1" applyFont="1" applyFill="1" applyBorder="1" applyAlignment="1">
      <alignment horizontal="center"/>
    </xf>
    <xf numFmtId="167" fontId="2" fillId="2" borderId="124" xfId="0" applyNumberFormat="1" applyFont="1" applyFill="1" applyBorder="1" applyAlignment="1">
      <alignment horizontal="center"/>
    </xf>
    <xf numFmtId="167" fontId="2" fillId="2" borderId="5" xfId="0" applyNumberFormat="1" applyFont="1" applyFill="1" applyBorder="1" applyAlignment="1">
      <alignment horizontal="center" vertical="center"/>
    </xf>
    <xf numFmtId="167" fontId="2" fillId="2" borderId="6" xfId="0" applyNumberFormat="1" applyFont="1" applyFill="1" applyBorder="1" applyAlignment="1">
      <alignment horizontal="center" vertical="center"/>
    </xf>
    <xf numFmtId="167" fontId="2" fillId="2" borderId="15" xfId="0" applyNumberFormat="1" applyFont="1" applyFill="1" applyBorder="1" applyAlignment="1">
      <alignment horizontal="center" vertical="center"/>
    </xf>
    <xf numFmtId="167" fontId="2" fillId="2" borderId="121" xfId="0" applyNumberFormat="1" applyFont="1" applyFill="1" applyBorder="1" applyAlignment="1">
      <alignment horizontal="center" vertical="center"/>
    </xf>
    <xf numFmtId="49" fontId="8" fillId="3" borderId="30" xfId="0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horizontal="left"/>
    </xf>
    <xf numFmtId="49" fontId="8" fillId="3" borderId="5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left" vertical="center"/>
    </xf>
    <xf numFmtId="49" fontId="8" fillId="3" borderId="1" xfId="0" applyNumberFormat="1" applyFont="1" applyFill="1" applyBorder="1" applyAlignment="1">
      <alignment horizontal="center" vertical="center"/>
    </xf>
    <xf numFmtId="49" fontId="8" fillId="3" borderId="1" xfId="0" applyNumberFormat="1" applyFont="1" applyFill="1" applyBorder="1" applyAlignment="1">
      <alignment horizontal="center"/>
    </xf>
    <xf numFmtId="49" fontId="8" fillId="3" borderId="53" xfId="0" applyNumberFormat="1" applyFont="1" applyFill="1" applyBorder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49" fontId="2" fillId="2" borderId="8" xfId="0" applyNumberFormat="1" applyFont="1" applyFill="1" applyBorder="1" applyAlignment="1">
      <alignment horizontal="center" vertical="center"/>
    </xf>
    <xf numFmtId="49" fontId="5" fillId="2" borderId="0" xfId="0" applyNumberFormat="1" applyFont="1" applyFill="1" applyAlignment="1">
      <alignment horizontal="left" vertical="center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130" xfId="0" applyNumberFormat="1" applyFont="1" applyFill="1" applyBorder="1" applyAlignment="1">
      <alignment horizontal="center" vertical="center"/>
    </xf>
    <xf numFmtId="49" fontId="2" fillId="2" borderId="14" xfId="0" applyNumberFormat="1" applyFont="1" applyFill="1" applyBorder="1" applyAlignment="1">
      <alignment horizontal="center" vertical="center"/>
    </xf>
    <xf numFmtId="49" fontId="2" fillId="2" borderId="138" xfId="0" applyNumberFormat="1" applyFont="1" applyFill="1" applyBorder="1" applyAlignment="1">
      <alignment horizontal="center" vertical="center"/>
    </xf>
    <xf numFmtId="49" fontId="2" fillId="2" borderId="124" xfId="0" applyNumberFormat="1" applyFont="1" applyFill="1" applyBorder="1" applyAlignment="1">
      <alignment horizontal="center" vertical="center"/>
    </xf>
    <xf numFmtId="49" fontId="2" fillId="2" borderId="5" xfId="0" applyNumberFormat="1" applyFont="1" applyFill="1" applyBorder="1" applyAlignment="1">
      <alignment horizontal="center"/>
    </xf>
    <xf numFmtId="49" fontId="2" fillId="2" borderId="15" xfId="0" applyNumberFormat="1" applyFont="1" applyFill="1" applyBorder="1" applyAlignment="1">
      <alignment horizontal="center"/>
    </xf>
    <xf numFmtId="0" fontId="5" fillId="2" borderId="0" xfId="0" applyFont="1" applyFill="1" applyAlignment="1">
      <alignment horizontal="left" vertical="center" wrapText="1"/>
    </xf>
    <xf numFmtId="0" fontId="5" fillId="2" borderId="0" xfId="0" applyFont="1" applyFill="1" applyAlignment="1">
      <alignment horizontal="left"/>
    </xf>
    <xf numFmtId="49" fontId="8" fillId="3" borderId="5" xfId="0" applyNumberFormat="1" applyFont="1" applyFill="1" applyBorder="1" applyAlignment="1">
      <alignment horizontal="center" vertical="center"/>
    </xf>
    <xf numFmtId="49" fontId="2" fillId="2" borderId="11" xfId="0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horizontal="left" vertical="center"/>
    </xf>
    <xf numFmtId="49" fontId="2" fillId="2" borderId="84" xfId="0" applyNumberFormat="1" applyFont="1" applyFill="1" applyBorder="1" applyAlignment="1">
      <alignment horizontal="center"/>
    </xf>
    <xf numFmtId="49" fontId="2" fillId="2" borderId="204" xfId="0" applyNumberFormat="1" applyFont="1" applyFill="1" applyBorder="1" applyAlignment="1">
      <alignment horizontal="center"/>
    </xf>
    <xf numFmtId="49" fontId="2" fillId="2" borderId="85" xfId="0" applyNumberFormat="1" applyFont="1" applyFill="1" applyBorder="1" applyAlignment="1">
      <alignment horizontal="center"/>
    </xf>
    <xf numFmtId="49" fontId="2" fillId="2" borderId="130" xfId="0" applyNumberFormat="1" applyFont="1" applyFill="1" applyBorder="1" applyAlignment="1">
      <alignment horizontal="center"/>
    </xf>
    <xf numFmtId="49" fontId="2" fillId="2" borderId="159" xfId="0" applyNumberFormat="1" applyFont="1" applyFill="1" applyBorder="1" applyAlignment="1">
      <alignment horizontal="center"/>
    </xf>
    <xf numFmtId="49" fontId="2" fillId="2" borderId="16" xfId="0" applyNumberFormat="1" applyFont="1" applyFill="1" applyBorder="1" applyAlignment="1">
      <alignment horizontal="center" vertical="center"/>
    </xf>
    <xf numFmtId="0" fontId="17" fillId="2" borderId="0" xfId="0" applyFont="1" applyFill="1" applyAlignment="1">
      <alignment horizontal="left"/>
    </xf>
    <xf numFmtId="164" fontId="8" fillId="4" borderId="130" xfId="0" applyNumberFormat="1" applyFont="1" applyFill="1" applyBorder="1" applyAlignment="1">
      <alignment horizontal="center" vertical="center" wrapText="1"/>
    </xf>
    <xf numFmtId="0" fontId="19" fillId="2" borderId="0" xfId="0" applyFont="1" applyFill="1" applyAlignment="1">
      <alignment horizontal="left"/>
    </xf>
    <xf numFmtId="165" fontId="11" fillId="2" borderId="176" xfId="0" applyNumberFormat="1" applyFont="1" applyFill="1" applyBorder="1" applyAlignment="1">
      <alignment horizontal="right" vertical="center"/>
    </xf>
    <xf numFmtId="165" fontId="11" fillId="2" borderId="226" xfId="0" applyNumberFormat="1" applyFont="1" applyFill="1" applyBorder="1" applyAlignment="1">
      <alignment horizontal="right" vertical="center"/>
    </xf>
    <xf numFmtId="165" fontId="11" fillId="2" borderId="189" xfId="0" applyNumberFormat="1" applyFont="1" applyFill="1" applyBorder="1" applyAlignment="1">
      <alignment horizontal="right" vertical="center"/>
    </xf>
    <xf numFmtId="49" fontId="8" fillId="3" borderId="139" xfId="0" applyNumberFormat="1" applyFont="1" applyFill="1" applyBorder="1" applyAlignment="1">
      <alignment horizontal="center" vertical="center"/>
    </xf>
    <xf numFmtId="49" fontId="2" fillId="2" borderId="144" xfId="0" applyNumberFormat="1" applyFont="1" applyFill="1" applyBorder="1" applyAlignment="1">
      <alignment horizontal="center" vertical="center"/>
    </xf>
    <xf numFmtId="49" fontId="5" fillId="2" borderId="16" xfId="0" applyNumberFormat="1" applyFont="1" applyFill="1" applyBorder="1" applyAlignment="1">
      <alignment horizontal="left"/>
    </xf>
    <xf numFmtId="164" fontId="5" fillId="2" borderId="5" xfId="0" applyNumberFormat="1" applyFont="1" applyFill="1" applyBorder="1" applyAlignment="1">
      <alignment horizontal="right"/>
    </xf>
    <xf numFmtId="164" fontId="5" fillId="2" borderId="8" xfId="0" applyNumberFormat="1" applyFont="1" applyFill="1" applyBorder="1" applyAlignment="1">
      <alignment horizontal="right"/>
    </xf>
    <xf numFmtId="0" fontId="21" fillId="2" borderId="0" xfId="0" applyFont="1" applyFill="1" applyAlignment="1">
      <alignment horizontal="left"/>
    </xf>
    <xf numFmtId="0" fontId="22" fillId="2" borderId="0" xfId="0" applyFont="1" applyFill="1" applyAlignment="1">
      <alignment horizontal="left" vertical="center"/>
    </xf>
    <xf numFmtId="0" fontId="21" fillId="2" borderId="0" xfId="0" applyFont="1" applyFill="1" applyAlignment="1">
      <alignment horizontal="left" vertical="center"/>
    </xf>
    <xf numFmtId="49" fontId="23" fillId="3" borderId="5" xfId="0" applyNumberFormat="1" applyFont="1" applyFill="1" applyBorder="1" applyAlignment="1">
      <alignment horizontal="center" vertical="center"/>
    </xf>
    <xf numFmtId="49" fontId="23" fillId="3" borderId="5" xfId="0" applyNumberFormat="1" applyFont="1" applyFill="1" applyBorder="1" applyAlignment="1">
      <alignment horizontal="center" vertical="center" wrapText="1"/>
    </xf>
    <xf numFmtId="164" fontId="23" fillId="3" borderId="5" xfId="0" applyNumberFormat="1" applyFont="1" applyFill="1" applyBorder="1" applyAlignment="1">
      <alignment horizontal="right" vertical="center"/>
    </xf>
    <xf numFmtId="49" fontId="23" fillId="3" borderId="5" xfId="0" applyNumberFormat="1" applyFont="1" applyFill="1" applyBorder="1" applyAlignment="1">
      <alignment horizontal="left" vertical="center"/>
    </xf>
    <xf numFmtId="49" fontId="22" fillId="2" borderId="17" xfId="0" applyNumberFormat="1" applyFont="1" applyFill="1" applyBorder="1" applyAlignment="1">
      <alignment horizontal="left" vertical="center"/>
    </xf>
    <xf numFmtId="164" fontId="22" fillId="2" borderId="17" xfId="0" applyNumberFormat="1" applyFont="1" applyFill="1" applyBorder="1" applyAlignment="1">
      <alignment horizontal="right" vertical="center"/>
    </xf>
    <xf numFmtId="49" fontId="22" fillId="2" borderId="18" xfId="0" applyNumberFormat="1" applyFont="1" applyFill="1" applyBorder="1" applyAlignment="1">
      <alignment horizontal="left" vertical="top"/>
    </xf>
    <xf numFmtId="164" fontId="22" fillId="2" borderId="18" xfId="0" applyNumberFormat="1" applyFont="1" applyFill="1" applyBorder="1" applyAlignment="1">
      <alignment horizontal="right" vertical="center"/>
    </xf>
    <xf numFmtId="0" fontId="22" fillId="2" borderId="9" xfId="0" applyFont="1" applyFill="1" applyBorder="1" applyAlignment="1">
      <alignment horizontal="left" vertical="top"/>
    </xf>
    <xf numFmtId="0" fontId="22" fillId="2" borderId="9" xfId="0" applyFont="1" applyFill="1" applyBorder="1" applyAlignment="1">
      <alignment horizontal="left" vertical="center"/>
    </xf>
    <xf numFmtId="0" fontId="22" fillId="2" borderId="9" xfId="0" applyFont="1" applyFill="1" applyBorder="1" applyAlignment="1">
      <alignment horizontal="right" vertical="center"/>
    </xf>
    <xf numFmtId="0" fontId="22" fillId="2" borderId="18" xfId="0" applyFont="1" applyFill="1" applyBorder="1" applyAlignment="1">
      <alignment horizontal="left" vertical="top" wrapText="1"/>
    </xf>
    <xf numFmtId="49" fontId="23" fillId="3" borderId="5" xfId="0" applyNumberFormat="1" applyFont="1" applyFill="1" applyBorder="1" applyAlignment="1">
      <alignment horizontal="left" vertical="top"/>
    </xf>
    <xf numFmtId="49" fontId="22" fillId="2" borderId="17" xfId="0" applyNumberFormat="1" applyFont="1" applyFill="1" applyBorder="1" applyAlignment="1">
      <alignment horizontal="left" vertical="top"/>
    </xf>
    <xf numFmtId="49" fontId="22" fillId="2" borderId="9" xfId="0" applyNumberFormat="1" applyFont="1" applyFill="1" applyBorder="1" applyAlignment="1">
      <alignment horizontal="left" vertical="top"/>
    </xf>
    <xf numFmtId="164" fontId="22" fillId="2" borderId="9" xfId="0" applyNumberFormat="1" applyFont="1" applyFill="1" applyBorder="1" applyAlignment="1">
      <alignment horizontal="right" vertical="center"/>
    </xf>
    <xf numFmtId="0" fontId="23" fillId="3" borderId="5" xfId="0" applyFont="1" applyFill="1" applyBorder="1" applyAlignment="1">
      <alignment horizontal="center" vertical="top" wrapText="1"/>
    </xf>
    <xf numFmtId="0" fontId="22" fillId="2" borderId="17" xfId="0" applyFont="1" applyFill="1" applyBorder="1" applyAlignment="1">
      <alignment horizontal="left" vertical="top" wrapText="1"/>
    </xf>
    <xf numFmtId="49" fontId="22" fillId="2" borderId="9" xfId="0" applyNumberFormat="1" applyFont="1" applyFill="1" applyBorder="1" applyAlignment="1">
      <alignment horizontal="left" vertical="center"/>
    </xf>
    <xf numFmtId="0" fontId="23" fillId="3" borderId="5" xfId="0" applyFont="1" applyFill="1" applyBorder="1" applyAlignment="1">
      <alignment horizontal="left" vertical="top" wrapText="1"/>
    </xf>
    <xf numFmtId="49" fontId="22" fillId="2" borderId="18" xfId="0" applyNumberFormat="1" applyFont="1" applyFill="1" applyBorder="1" applyAlignment="1">
      <alignment horizontal="left" vertical="center"/>
    </xf>
    <xf numFmtId="0" fontId="22" fillId="2" borderId="0" xfId="0" applyFont="1" applyFill="1" applyAlignment="1">
      <alignment horizontal="right" vertical="center"/>
    </xf>
    <xf numFmtId="49" fontId="21" fillId="2" borderId="0" xfId="0" applyNumberFormat="1" applyFont="1" applyFill="1" applyAlignment="1">
      <alignment horizontal="left" vertical="center"/>
    </xf>
    <xf numFmtId="0" fontId="15" fillId="0" borderId="0" xfId="0" applyFont="1"/>
    <xf numFmtId="164" fontId="15" fillId="0" borderId="0" xfId="0" applyNumberFormat="1" applyFont="1"/>
    <xf numFmtId="49" fontId="8" fillId="3" borderId="138" xfId="0" applyNumberFormat="1" applyFont="1" applyFill="1" applyBorder="1" applyAlignment="1">
      <alignment horizontal="center" vertical="center"/>
    </xf>
    <xf numFmtId="49" fontId="8" fillId="3" borderId="124" xfId="0" applyNumberFormat="1" applyFont="1" applyFill="1" applyBorder="1" applyAlignment="1">
      <alignment horizontal="center" vertical="center"/>
    </xf>
    <xf numFmtId="49" fontId="8" fillId="3" borderId="130" xfId="0" applyNumberFormat="1" applyFont="1" applyFill="1" applyBorder="1" applyAlignment="1">
      <alignment horizontal="center" vertical="center"/>
    </xf>
    <xf numFmtId="49" fontId="8" fillId="3" borderId="159" xfId="0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 wrapText="1"/>
    </xf>
    <xf numFmtId="49" fontId="8" fillId="4" borderId="130" xfId="0" applyNumberFormat="1" applyFont="1" applyFill="1" applyBorder="1" applyAlignment="1">
      <alignment horizontal="center" vertical="top" wrapText="1"/>
    </xf>
    <xf numFmtId="49" fontId="8" fillId="3" borderId="143" xfId="0" applyNumberFormat="1" applyFont="1" applyFill="1" applyBorder="1" applyAlignment="1">
      <alignment vertical="center" wrapText="1"/>
    </xf>
    <xf numFmtId="49" fontId="4" fillId="2" borderId="0" xfId="0" applyNumberFormat="1" applyFont="1" applyFill="1" applyAlignment="1">
      <alignment horizontal="left"/>
    </xf>
    <xf numFmtId="49" fontId="5" fillId="2" borderId="33" xfId="0" applyNumberFormat="1" applyFont="1" applyFill="1" applyBorder="1" applyAlignment="1">
      <alignment horizontal="left"/>
    </xf>
    <xf numFmtId="165" fontId="5" fillId="2" borderId="5" xfId="0" applyNumberFormat="1" applyFont="1" applyFill="1" applyBorder="1" applyAlignment="1">
      <alignment horizontal="right"/>
    </xf>
    <xf numFmtId="165" fontId="5" fillId="2" borderId="8" xfId="0" applyNumberFormat="1" applyFont="1" applyFill="1" applyBorder="1" applyAlignment="1">
      <alignment horizontal="right"/>
    </xf>
    <xf numFmtId="49" fontId="8" fillId="3" borderId="30" xfId="0" applyNumberFormat="1" applyFont="1" applyFill="1" applyBorder="1" applyAlignment="1">
      <alignment horizontal="center"/>
    </xf>
    <xf numFmtId="165" fontId="8" fillId="3" borderId="75" xfId="0" applyNumberFormat="1" applyFont="1" applyFill="1" applyBorder="1" applyAlignment="1">
      <alignment horizontal="right"/>
    </xf>
    <xf numFmtId="165" fontId="8" fillId="3" borderId="76" xfId="0" applyNumberFormat="1" applyFont="1" applyFill="1" applyBorder="1" applyAlignment="1">
      <alignment horizontal="right"/>
    </xf>
    <xf numFmtId="49" fontId="2" fillId="2" borderId="171" xfId="0" applyNumberFormat="1" applyFont="1" applyFill="1" applyBorder="1" applyAlignment="1">
      <alignment horizontal="left"/>
    </xf>
    <xf numFmtId="164" fontId="5" fillId="2" borderId="12" xfId="0" applyNumberFormat="1" applyFont="1" applyFill="1" applyBorder="1" applyAlignment="1">
      <alignment horizontal="right"/>
    </xf>
    <xf numFmtId="164" fontId="5" fillId="2" borderId="128" xfId="0" applyNumberFormat="1" applyFont="1" applyFill="1" applyBorder="1" applyAlignment="1">
      <alignment horizontal="right"/>
    </xf>
    <xf numFmtId="49" fontId="2" fillId="2" borderId="128" xfId="0" applyNumberFormat="1" applyFont="1" applyFill="1" applyBorder="1" applyAlignment="1">
      <alignment horizontal="left"/>
    </xf>
    <xf numFmtId="164" fontId="5" fillId="2" borderId="7" xfId="0" applyNumberFormat="1" applyFont="1" applyFill="1" applyBorder="1" applyAlignment="1">
      <alignment horizontal="right"/>
    </xf>
    <xf numFmtId="49" fontId="2" fillId="2" borderId="172" xfId="0" applyNumberFormat="1" applyFont="1" applyFill="1" applyBorder="1" applyAlignment="1">
      <alignment horizontal="left"/>
    </xf>
    <xf numFmtId="164" fontId="5" fillId="2" borderId="90" xfId="0" applyNumberFormat="1" applyFont="1" applyFill="1" applyBorder="1" applyAlignment="1">
      <alignment horizontal="right"/>
    </xf>
    <xf numFmtId="164" fontId="5" fillId="2" borderId="172" xfId="0" applyNumberFormat="1" applyFont="1" applyFill="1" applyBorder="1" applyAlignment="1">
      <alignment horizontal="right"/>
    </xf>
    <xf numFmtId="49" fontId="5" fillId="2" borderId="235" xfId="0" applyNumberFormat="1" applyFont="1" applyFill="1" applyBorder="1" applyAlignment="1">
      <alignment horizontal="left" vertical="center"/>
    </xf>
    <xf numFmtId="49" fontId="8" fillId="3" borderId="236" xfId="0" applyNumberFormat="1" applyFont="1" applyFill="1" applyBorder="1" applyAlignment="1">
      <alignment horizontal="center" vertical="center"/>
    </xf>
    <xf numFmtId="49" fontId="2" fillId="2" borderId="152" xfId="0" applyNumberFormat="1" applyFont="1" applyFill="1" applyBorder="1" applyAlignment="1">
      <alignment horizontal="center"/>
    </xf>
    <xf numFmtId="164" fontId="8" fillId="3" borderId="238" xfId="0" applyNumberFormat="1" applyFont="1" applyFill="1" applyBorder="1" applyAlignment="1">
      <alignment horizontal="right" vertical="center"/>
    </xf>
    <xf numFmtId="49" fontId="24" fillId="3" borderId="138" xfId="0" applyNumberFormat="1" applyFont="1" applyFill="1" applyBorder="1" applyAlignment="1">
      <alignment vertical="center" wrapText="1"/>
    </xf>
    <xf numFmtId="49" fontId="24" fillId="3" borderId="130" xfId="0" applyNumberFormat="1" applyFont="1" applyFill="1" applyBorder="1" applyAlignment="1">
      <alignment vertical="center" wrapText="1"/>
    </xf>
    <xf numFmtId="49" fontId="24" fillId="3" borderId="124" xfId="0" applyNumberFormat="1" applyFont="1" applyFill="1" applyBorder="1" applyAlignment="1">
      <alignment vertical="center" wrapText="1"/>
    </xf>
    <xf numFmtId="49" fontId="25" fillId="2" borderId="138" xfId="0" applyNumberFormat="1" applyFont="1" applyFill="1" applyBorder="1" applyAlignment="1">
      <alignment horizontal="left" vertical="top" wrapText="1"/>
    </xf>
    <xf numFmtId="49" fontId="25" fillId="2" borderId="130" xfId="0" applyNumberFormat="1" applyFont="1" applyFill="1" applyBorder="1" applyAlignment="1">
      <alignment horizontal="left" vertical="top" wrapText="1"/>
    </xf>
    <xf numFmtId="164" fontId="25" fillId="2" borderId="130" xfId="0" applyNumberFormat="1" applyFont="1" applyFill="1" applyBorder="1" applyAlignment="1">
      <alignment horizontal="right" vertical="top" wrapText="1"/>
    </xf>
    <xf numFmtId="49" fontId="25" fillId="2" borderId="124" xfId="0" applyNumberFormat="1" applyFont="1" applyFill="1" applyBorder="1" applyAlignment="1">
      <alignment horizontal="left" vertical="top" wrapText="1"/>
    </xf>
    <xf numFmtId="164" fontId="24" fillId="3" borderId="140" xfId="0" applyNumberFormat="1" applyFont="1" applyFill="1" applyBorder="1" applyAlignment="1">
      <alignment horizontal="right" wrapText="1"/>
    </xf>
    <xf numFmtId="0" fontId="26" fillId="3" borderId="141" xfId="0" applyFont="1" applyFill="1" applyBorder="1" applyAlignment="1">
      <alignment horizontal="left" wrapText="1"/>
    </xf>
    <xf numFmtId="167" fontId="8" fillId="3" borderId="140" xfId="0" applyNumberFormat="1" applyFont="1" applyFill="1" applyBorder="1" applyAlignment="1">
      <alignment horizontal="right" vertical="center"/>
    </xf>
    <xf numFmtId="167" fontId="8" fillId="3" borderId="141" xfId="0" applyNumberFormat="1" applyFont="1" applyFill="1" applyBorder="1" applyAlignment="1">
      <alignment horizontal="right" vertical="center"/>
    </xf>
    <xf numFmtId="167" fontId="8" fillId="3" borderId="144" xfId="0" applyNumberFormat="1" applyFont="1" applyFill="1" applyBorder="1" applyAlignment="1">
      <alignment horizontal="right" vertical="center"/>
    </xf>
    <xf numFmtId="167" fontId="8" fillId="3" borderId="25" xfId="0" applyNumberFormat="1" applyFont="1" applyFill="1" applyBorder="1" applyAlignment="1">
      <alignment horizontal="right" vertical="center"/>
    </xf>
    <xf numFmtId="167" fontId="5" fillId="2" borderId="5" xfId="0" applyNumberFormat="1" applyFont="1" applyFill="1" applyBorder="1" applyAlignment="1">
      <alignment horizontal="right"/>
    </xf>
    <xf numFmtId="167" fontId="8" fillId="3" borderId="24" xfId="0" applyNumberFormat="1" applyFont="1" applyFill="1" applyBorder="1" applyAlignment="1">
      <alignment horizontal="right" vertical="center"/>
    </xf>
    <xf numFmtId="167" fontId="5" fillId="2" borderId="8" xfId="0" applyNumberFormat="1" applyFont="1" applyFill="1" applyBorder="1" applyAlignment="1">
      <alignment horizontal="right"/>
    </xf>
    <xf numFmtId="167" fontId="5" fillId="2" borderId="15" xfId="0" applyNumberFormat="1" applyFont="1" applyFill="1" applyBorder="1" applyAlignment="1">
      <alignment horizontal="right"/>
    </xf>
    <xf numFmtId="167" fontId="8" fillId="3" borderId="26" xfId="0" applyNumberFormat="1" applyFont="1" applyFill="1" applyBorder="1" applyAlignment="1">
      <alignment horizontal="right" vertical="center"/>
    </xf>
    <xf numFmtId="167" fontId="5" fillId="2" borderId="5" xfId="0" applyNumberFormat="1" applyFont="1" applyFill="1" applyBorder="1" applyAlignment="1">
      <alignment horizontal="right" vertical="center"/>
    </xf>
    <xf numFmtId="167" fontId="5" fillId="2" borderId="15" xfId="0" applyNumberFormat="1" applyFont="1" applyFill="1" applyBorder="1" applyAlignment="1">
      <alignment horizontal="right" vertical="center"/>
    </xf>
    <xf numFmtId="49" fontId="8" fillId="3" borderId="64" xfId="0" applyNumberFormat="1" applyFont="1" applyFill="1" applyBorder="1" applyAlignment="1">
      <alignment horizontal="center" vertical="center"/>
    </xf>
    <xf numFmtId="167" fontId="8" fillId="3" borderId="64" xfId="0" applyNumberFormat="1" applyFont="1" applyFill="1" applyBorder="1" applyAlignment="1">
      <alignment horizontal="center" vertical="center"/>
    </xf>
    <xf numFmtId="167" fontId="8" fillId="3" borderId="65" xfId="0" applyNumberFormat="1" applyFont="1" applyFill="1" applyBorder="1" applyAlignment="1">
      <alignment horizontal="center" vertical="center"/>
    </xf>
    <xf numFmtId="49" fontId="8" fillId="3" borderId="66" xfId="0" applyNumberFormat="1" applyFont="1" applyFill="1" applyBorder="1" applyAlignment="1">
      <alignment horizontal="center" vertical="center"/>
    </xf>
    <xf numFmtId="167" fontId="8" fillId="3" borderId="63" xfId="0" applyNumberFormat="1" applyFont="1" applyFill="1" applyBorder="1" applyAlignment="1">
      <alignment horizontal="center" vertical="center"/>
    </xf>
    <xf numFmtId="49" fontId="8" fillId="3" borderId="63" xfId="0" applyNumberFormat="1" applyFont="1" applyFill="1" applyBorder="1" applyAlignment="1">
      <alignment horizontal="center" vertical="center"/>
    </xf>
    <xf numFmtId="167" fontId="5" fillId="2" borderId="130" xfId="0" applyNumberFormat="1" applyFont="1" applyFill="1" applyBorder="1" applyAlignment="1">
      <alignment horizontal="right" vertical="center"/>
    </xf>
    <xf numFmtId="167" fontId="5" fillId="2" borderId="143" xfId="0" applyNumberFormat="1" applyFont="1" applyFill="1" applyBorder="1" applyAlignment="1">
      <alignment horizontal="right" vertical="center"/>
    </xf>
    <xf numFmtId="167" fontId="5" fillId="2" borderId="124" xfId="0" applyNumberFormat="1" applyFont="1" applyFill="1" applyBorder="1" applyAlignment="1">
      <alignment horizontal="right" vertical="center"/>
    </xf>
    <xf numFmtId="167" fontId="8" fillId="3" borderId="130" xfId="0" applyNumberFormat="1" applyFont="1" applyFill="1" applyBorder="1" applyAlignment="1">
      <alignment horizontal="center" vertical="center"/>
    </xf>
    <xf numFmtId="167" fontId="8" fillId="3" borderId="143" xfId="0" applyNumberFormat="1" applyFont="1" applyFill="1" applyBorder="1" applyAlignment="1">
      <alignment horizontal="center" vertical="center"/>
    </xf>
    <xf numFmtId="167" fontId="8" fillId="3" borderId="124" xfId="0" applyNumberFormat="1" applyFont="1" applyFill="1" applyBorder="1" applyAlignment="1">
      <alignment horizontal="center" vertical="center"/>
    </xf>
    <xf numFmtId="167" fontId="8" fillId="3" borderId="182" xfId="0" applyNumberFormat="1" applyFont="1" applyFill="1" applyBorder="1" applyAlignment="1">
      <alignment horizontal="right" vertical="center"/>
    </xf>
    <xf numFmtId="167" fontId="5" fillId="2" borderId="153" xfId="0" applyNumberFormat="1" applyFont="1" applyFill="1" applyBorder="1" applyAlignment="1">
      <alignment horizontal="right" vertical="center"/>
    </xf>
    <xf numFmtId="167" fontId="8" fillId="3" borderId="212" xfId="0" applyNumberFormat="1" applyFont="1" applyFill="1" applyBorder="1" applyAlignment="1">
      <alignment horizontal="right" vertical="center"/>
    </xf>
    <xf numFmtId="168" fontId="8" fillId="3" borderId="192" xfId="1" applyNumberFormat="1" applyFont="1" applyFill="1" applyBorder="1" applyAlignment="1">
      <alignment horizontal="right" vertical="center"/>
    </xf>
    <xf numFmtId="168" fontId="8" fillId="3" borderId="193" xfId="1" applyNumberFormat="1" applyFont="1" applyFill="1" applyBorder="1" applyAlignment="1">
      <alignment horizontal="right" vertical="center"/>
    </xf>
    <xf numFmtId="168" fontId="5" fillId="2" borderId="18" xfId="1" applyNumberFormat="1" applyFont="1" applyFill="1" applyBorder="1" applyAlignment="1">
      <alignment horizontal="right" vertical="center"/>
    </xf>
    <xf numFmtId="168" fontId="5" fillId="2" borderId="196" xfId="1" applyNumberFormat="1" applyFont="1" applyFill="1" applyBorder="1" applyAlignment="1">
      <alignment horizontal="right" vertical="center"/>
    </xf>
    <xf numFmtId="168" fontId="5" fillId="2" borderId="197" xfId="1" applyNumberFormat="1" applyFont="1" applyFill="1" applyBorder="1" applyAlignment="1">
      <alignment horizontal="left" vertical="center"/>
    </xf>
    <xf numFmtId="168" fontId="8" fillId="3" borderId="6" xfId="1" applyNumberFormat="1" applyFont="1" applyFill="1" applyBorder="1" applyAlignment="1">
      <alignment horizontal="right" vertical="center"/>
    </xf>
    <xf numFmtId="168" fontId="8" fillId="3" borderId="194" xfId="1" applyNumberFormat="1" applyFont="1" applyFill="1" applyBorder="1" applyAlignment="1">
      <alignment horizontal="right" vertical="center"/>
    </xf>
    <xf numFmtId="168" fontId="5" fillId="2" borderId="0" xfId="1" applyNumberFormat="1" applyFont="1" applyFill="1" applyBorder="1" applyAlignment="1">
      <alignment horizontal="right" vertical="center"/>
    </xf>
    <xf numFmtId="168" fontId="8" fillId="3" borderId="201" xfId="1" applyNumberFormat="1" applyFont="1" applyFill="1" applyBorder="1" applyAlignment="1">
      <alignment horizontal="right" vertical="center"/>
    </xf>
    <xf numFmtId="168" fontId="10" fillId="0" borderId="0" xfId="1" applyNumberFormat="1" applyFont="1"/>
    <xf numFmtId="164" fontId="1" fillId="2" borderId="0" xfId="0" applyNumberFormat="1" applyFont="1" applyFill="1" applyAlignment="1">
      <alignment horizontal="left" vertical="top"/>
    </xf>
    <xf numFmtId="167" fontId="8" fillId="3" borderId="75" xfId="0" applyNumberFormat="1" applyFont="1" applyFill="1" applyBorder="1" applyAlignment="1">
      <alignment horizontal="right" vertical="center"/>
    </xf>
    <xf numFmtId="164" fontId="28" fillId="3" borderId="130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 vertical="center" wrapText="1"/>
    </xf>
    <xf numFmtId="49" fontId="2" fillId="2" borderId="6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>
      <alignment horizontal="center" vertical="center"/>
    </xf>
    <xf numFmtId="49" fontId="2" fillId="2" borderId="8" xfId="0" applyNumberFormat="1" applyFont="1" applyFill="1" applyBorder="1" applyAlignment="1">
      <alignment horizontal="center" vertical="center"/>
    </xf>
    <xf numFmtId="49" fontId="5" fillId="2" borderId="0" xfId="0" applyNumberFormat="1" applyFont="1" applyFill="1" applyAlignment="1">
      <alignment horizontal="left" vertical="center"/>
    </xf>
    <xf numFmtId="49" fontId="2" fillId="2" borderId="0" xfId="0" applyNumberFormat="1" applyFont="1" applyFill="1" applyAlignment="1">
      <alignment horizontal="center" vertical="center"/>
    </xf>
    <xf numFmtId="49" fontId="8" fillId="3" borderId="127" xfId="0" applyNumberFormat="1" applyFont="1" applyFill="1" applyBorder="1" applyAlignment="1">
      <alignment horizontal="center" vertical="center"/>
    </xf>
    <xf numFmtId="49" fontId="8" fillId="3" borderId="213" xfId="0" applyNumberFormat="1" applyFont="1" applyFill="1" applyBorder="1" applyAlignment="1">
      <alignment horizontal="center" vertical="center"/>
    </xf>
    <xf numFmtId="49" fontId="8" fillId="3" borderId="2" xfId="0" applyNumberFormat="1" applyFont="1" applyFill="1" applyBorder="1" applyAlignment="1">
      <alignment horizontal="center" vertical="center"/>
    </xf>
    <xf numFmtId="49" fontId="8" fillId="3" borderId="3" xfId="0" applyNumberFormat="1" applyFont="1" applyFill="1" applyBorder="1" applyAlignment="1">
      <alignment horizontal="center" vertical="center"/>
    </xf>
    <xf numFmtId="49" fontId="8" fillId="3" borderId="4" xfId="0" applyNumberFormat="1" applyFont="1" applyFill="1" applyBorder="1" applyAlignment="1">
      <alignment horizontal="center" vertical="center"/>
    </xf>
    <xf numFmtId="49" fontId="2" fillId="2" borderId="5" xfId="0" applyNumberFormat="1" applyFont="1" applyFill="1" applyBorder="1" applyAlignment="1">
      <alignment horizontal="center" vertical="center"/>
    </xf>
    <xf numFmtId="49" fontId="8" fillId="3" borderId="135" xfId="0" applyNumberFormat="1" applyFont="1" applyFill="1" applyBorder="1" applyAlignment="1">
      <alignment horizontal="center" vertical="center"/>
    </xf>
    <xf numFmtId="49" fontId="8" fillId="3" borderId="138" xfId="0" applyNumberFormat="1" applyFont="1" applyFill="1" applyBorder="1" applyAlignment="1">
      <alignment horizontal="center" vertical="center"/>
    </xf>
    <xf numFmtId="49" fontId="8" fillId="3" borderId="139" xfId="0" applyNumberFormat="1" applyFont="1" applyFill="1" applyBorder="1" applyAlignment="1">
      <alignment horizontal="center" vertical="center"/>
    </xf>
    <xf numFmtId="49" fontId="8" fillId="3" borderId="136" xfId="0" applyNumberFormat="1" applyFont="1" applyFill="1" applyBorder="1" applyAlignment="1">
      <alignment horizontal="center" vertical="center"/>
    </xf>
    <xf numFmtId="49" fontId="8" fillId="3" borderId="142" xfId="0" applyNumberFormat="1" applyFont="1" applyFill="1" applyBorder="1" applyAlignment="1">
      <alignment horizontal="center" vertical="center"/>
    </xf>
    <xf numFmtId="49" fontId="9" fillId="2" borderId="0" xfId="0" applyNumberFormat="1" applyFont="1" applyFill="1" applyAlignment="1">
      <alignment horizontal="center" vertical="center"/>
    </xf>
    <xf numFmtId="49" fontId="8" fillId="3" borderId="137" xfId="0" applyNumberFormat="1" applyFont="1" applyFill="1" applyBorder="1" applyAlignment="1">
      <alignment horizontal="center" vertical="center"/>
    </xf>
    <xf numFmtId="49" fontId="8" fillId="3" borderId="124" xfId="0" applyNumberFormat="1" applyFont="1" applyFill="1" applyBorder="1" applyAlignment="1">
      <alignment horizontal="center" vertical="center"/>
    </xf>
    <xf numFmtId="49" fontId="2" fillId="2" borderId="130" xfId="0" applyNumberFormat="1" applyFont="1" applyFill="1" applyBorder="1" applyAlignment="1">
      <alignment horizontal="center" vertical="center"/>
    </xf>
    <xf numFmtId="49" fontId="2" fillId="2" borderId="143" xfId="0" applyNumberFormat="1" applyFont="1" applyFill="1" applyBorder="1" applyAlignment="1">
      <alignment horizontal="center" vertical="center"/>
    </xf>
    <xf numFmtId="49" fontId="2" fillId="2" borderId="48" xfId="0" applyNumberFormat="1" applyFont="1" applyFill="1" applyBorder="1" applyAlignment="1">
      <alignment horizontal="center" vertical="center"/>
    </xf>
    <xf numFmtId="49" fontId="2" fillId="2" borderId="14" xfId="0" applyNumberFormat="1" applyFont="1" applyFill="1" applyBorder="1" applyAlignment="1">
      <alignment horizontal="center" vertical="center"/>
    </xf>
    <xf numFmtId="49" fontId="2" fillId="2" borderId="138" xfId="0" applyNumberFormat="1" applyFont="1" applyFill="1" applyBorder="1" applyAlignment="1">
      <alignment horizontal="center" vertical="center"/>
    </xf>
    <xf numFmtId="49" fontId="2" fillId="2" borderId="124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49" fontId="8" fillId="3" borderId="178" xfId="0" applyNumberFormat="1" applyFont="1" applyFill="1" applyBorder="1" applyAlignment="1">
      <alignment horizontal="center" vertical="center"/>
    </xf>
    <xf numFmtId="49" fontId="8" fillId="3" borderId="179" xfId="0" applyNumberFormat="1" applyFont="1" applyFill="1" applyBorder="1" applyAlignment="1">
      <alignment horizontal="center" vertical="center"/>
    </xf>
    <xf numFmtId="49" fontId="8" fillId="3" borderId="186" xfId="0" applyNumberFormat="1" applyFont="1" applyFill="1" applyBorder="1" applyAlignment="1">
      <alignment horizontal="center" vertical="center"/>
    </xf>
    <xf numFmtId="49" fontId="8" fillId="3" borderId="20" xfId="0" applyNumberFormat="1" applyFont="1" applyFill="1" applyBorder="1" applyAlignment="1">
      <alignment horizontal="center" vertical="center"/>
    </xf>
    <xf numFmtId="49" fontId="8" fillId="3" borderId="174" xfId="0" applyNumberFormat="1" applyFont="1" applyFill="1" applyBorder="1" applyAlignment="1">
      <alignment horizontal="center" vertical="center"/>
    </xf>
    <xf numFmtId="49" fontId="8" fillId="3" borderId="187" xfId="0" applyNumberFormat="1" applyFont="1" applyFill="1" applyBorder="1" applyAlignment="1">
      <alignment horizontal="center" vertical="center"/>
    </xf>
    <xf numFmtId="49" fontId="8" fillId="3" borderId="180" xfId="0" applyNumberFormat="1" applyFont="1" applyFill="1" applyBorder="1" applyAlignment="1">
      <alignment horizontal="center" vertical="center"/>
    </xf>
    <xf numFmtId="49" fontId="8" fillId="3" borderId="181" xfId="0" applyNumberFormat="1" applyFont="1" applyFill="1" applyBorder="1" applyAlignment="1">
      <alignment horizontal="center" vertical="center"/>
    </xf>
    <xf numFmtId="49" fontId="2" fillId="2" borderId="13" xfId="0" applyNumberFormat="1" applyFont="1" applyFill="1" applyBorder="1" applyAlignment="1">
      <alignment horizontal="center" vertical="center"/>
    </xf>
    <xf numFmtId="49" fontId="8" fillId="3" borderId="157" xfId="0" applyNumberFormat="1" applyFont="1" applyFill="1" applyBorder="1" applyAlignment="1">
      <alignment horizontal="center" vertical="center"/>
    </xf>
    <xf numFmtId="49" fontId="8" fillId="3" borderId="190" xfId="0" applyNumberFormat="1" applyFont="1" applyFill="1" applyBorder="1" applyAlignment="1">
      <alignment horizontal="center" vertical="center"/>
    </xf>
    <xf numFmtId="49" fontId="8" fillId="3" borderId="19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49" fontId="8" fillId="3" borderId="131" xfId="0" applyNumberFormat="1" applyFont="1" applyFill="1" applyBorder="1" applyAlignment="1">
      <alignment horizontal="center" vertical="center"/>
    </xf>
    <xf numFmtId="49" fontId="8" fillId="3" borderId="132" xfId="0" applyNumberFormat="1" applyFont="1" applyFill="1" applyBorder="1" applyAlignment="1">
      <alignment horizontal="center" vertical="center"/>
    </xf>
    <xf numFmtId="49" fontId="8" fillId="3" borderId="133" xfId="0" applyNumberFormat="1" applyFont="1" applyFill="1" applyBorder="1" applyAlignment="1">
      <alignment horizontal="center" vertical="center"/>
    </xf>
    <xf numFmtId="49" fontId="8" fillId="3" borderId="147" xfId="0" applyNumberFormat="1" applyFont="1" applyFill="1" applyBorder="1" applyAlignment="1">
      <alignment horizontal="center" vertical="center"/>
    </xf>
    <xf numFmtId="49" fontId="8" fillId="3" borderId="145" xfId="0" applyNumberFormat="1" applyFont="1" applyFill="1" applyBorder="1" applyAlignment="1">
      <alignment horizontal="center" vertical="center"/>
    </xf>
    <xf numFmtId="49" fontId="8" fillId="3" borderId="215" xfId="0" applyNumberFormat="1" applyFont="1" applyFill="1" applyBorder="1" applyAlignment="1">
      <alignment horizontal="center" vertical="center"/>
    </xf>
    <xf numFmtId="49" fontId="8" fillId="3" borderId="216" xfId="0" applyNumberFormat="1" applyFont="1" applyFill="1" applyBorder="1" applyAlignment="1">
      <alignment horizontal="center" vertical="center"/>
    </xf>
    <xf numFmtId="49" fontId="8" fillId="3" borderId="30" xfId="0" applyNumberFormat="1" applyFont="1" applyFill="1" applyBorder="1" applyAlignment="1">
      <alignment horizontal="center" vertical="center"/>
    </xf>
    <xf numFmtId="49" fontId="8" fillId="3" borderId="218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left" vertical="top" wrapText="1"/>
    </xf>
    <xf numFmtId="49" fontId="8" fillId="3" borderId="214" xfId="0" applyNumberFormat="1" applyFont="1" applyFill="1" applyBorder="1" applyAlignment="1">
      <alignment horizontal="center" vertical="center"/>
    </xf>
    <xf numFmtId="49" fontId="8" fillId="3" borderId="217" xfId="0" applyNumberFormat="1" applyFont="1" applyFill="1" applyBorder="1" applyAlignment="1">
      <alignment horizontal="center" vertical="center"/>
    </xf>
    <xf numFmtId="49" fontId="8" fillId="3" borderId="158" xfId="0" applyNumberFormat="1" applyFont="1" applyFill="1" applyBorder="1" applyAlignment="1">
      <alignment horizontal="center" vertical="center"/>
    </xf>
    <xf numFmtId="49" fontId="2" fillId="2" borderId="5" xfId="0" applyNumberFormat="1" applyFont="1" applyFill="1" applyBorder="1" applyAlignment="1">
      <alignment horizontal="center"/>
    </xf>
    <xf numFmtId="49" fontId="2" fillId="2" borderId="15" xfId="0" applyNumberFormat="1" applyFont="1" applyFill="1" applyBorder="1" applyAlignment="1">
      <alignment horizontal="center"/>
    </xf>
    <xf numFmtId="49" fontId="8" fillId="3" borderId="19" xfId="0" applyNumberFormat="1" applyFont="1" applyFill="1" applyBorder="1" applyAlignment="1">
      <alignment horizontal="center" vertical="center"/>
    </xf>
    <xf numFmtId="49" fontId="8" fillId="3" borderId="37" xfId="0" applyNumberFormat="1" applyFont="1" applyFill="1" applyBorder="1" applyAlignment="1">
      <alignment horizontal="center" vertical="center"/>
    </xf>
    <xf numFmtId="49" fontId="8" fillId="3" borderId="38" xfId="0" applyNumberFormat="1" applyFont="1" applyFill="1" applyBorder="1" applyAlignment="1">
      <alignment horizontal="center" vertical="center"/>
    </xf>
    <xf numFmtId="49" fontId="8" fillId="3" borderId="39" xfId="0" applyNumberFormat="1" applyFont="1" applyFill="1" applyBorder="1" applyAlignment="1">
      <alignment horizontal="center" vertical="center"/>
    </xf>
    <xf numFmtId="49" fontId="5" fillId="2" borderId="0" xfId="0" applyNumberFormat="1" applyFont="1" applyFill="1" applyAlignment="1">
      <alignment horizontal="left" vertical="center" wrapText="1"/>
    </xf>
    <xf numFmtId="49" fontId="8" fillId="3" borderId="61" xfId="0" applyNumberFormat="1" applyFont="1" applyFill="1" applyBorder="1" applyAlignment="1">
      <alignment horizontal="center" vertical="center"/>
    </xf>
    <xf numFmtId="49" fontId="8" fillId="3" borderId="5" xfId="0" applyNumberFormat="1" applyFont="1" applyFill="1" applyBorder="1" applyAlignment="1">
      <alignment horizontal="center" vertical="center"/>
    </xf>
    <xf numFmtId="49" fontId="8" fillId="3" borderId="13" xfId="0" applyNumberFormat="1" applyFont="1" applyFill="1" applyBorder="1" applyAlignment="1">
      <alignment horizontal="center" vertical="center"/>
    </xf>
    <xf numFmtId="49" fontId="8" fillId="3" borderId="62" xfId="0" applyNumberFormat="1" applyFont="1" applyFill="1" applyBorder="1" applyAlignment="1">
      <alignment horizontal="center" vertical="center"/>
    </xf>
    <xf numFmtId="49" fontId="8" fillId="3" borderId="63" xfId="0" applyNumberFormat="1" applyFont="1" applyFill="1" applyBorder="1" applyAlignment="1">
      <alignment horizontal="center" vertical="center"/>
    </xf>
    <xf numFmtId="49" fontId="8" fillId="3" borderId="58" xfId="0" applyNumberFormat="1" applyFont="1" applyFill="1" applyBorder="1" applyAlignment="1">
      <alignment horizontal="center" vertical="center"/>
    </xf>
    <xf numFmtId="49" fontId="8" fillId="3" borderId="59" xfId="0" applyNumberFormat="1" applyFont="1" applyFill="1" applyBorder="1" applyAlignment="1">
      <alignment horizontal="center" vertical="center"/>
    </xf>
    <xf numFmtId="49" fontId="8" fillId="3" borderId="60" xfId="0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horizontal="left" vertical="center" wrapText="1"/>
    </xf>
    <xf numFmtId="0" fontId="8" fillId="3" borderId="135" xfId="0" applyFont="1" applyFill="1" applyBorder="1" applyAlignment="1">
      <alignment horizontal="center" vertical="center"/>
    </xf>
    <xf numFmtId="0" fontId="8" fillId="3" borderId="138" xfId="0" applyFont="1" applyFill="1" applyBorder="1" applyAlignment="1">
      <alignment horizontal="center" vertical="center"/>
    </xf>
    <xf numFmtId="0" fontId="8" fillId="3" borderId="139" xfId="0" applyFont="1" applyFill="1" applyBorder="1" applyAlignment="1">
      <alignment horizontal="center" vertical="center"/>
    </xf>
    <xf numFmtId="49" fontId="8" fillId="3" borderId="130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left"/>
    </xf>
    <xf numFmtId="49" fontId="8" fillId="3" borderId="165" xfId="0" applyNumberFormat="1" applyFont="1" applyFill="1" applyBorder="1" applyAlignment="1">
      <alignment horizontal="center" vertical="center"/>
    </xf>
    <xf numFmtId="49" fontId="8" fillId="3" borderId="203" xfId="0" applyNumberFormat="1" applyFont="1" applyFill="1" applyBorder="1" applyAlignment="1">
      <alignment horizontal="center" vertical="center"/>
    </xf>
    <xf numFmtId="49" fontId="5" fillId="2" borderId="0" xfId="0" applyNumberFormat="1" applyFont="1" applyFill="1" applyBorder="1" applyAlignment="1">
      <alignment horizontal="left" vertical="top" wrapText="1"/>
    </xf>
    <xf numFmtId="49" fontId="5" fillId="2" borderId="0" xfId="0" applyNumberFormat="1" applyFont="1" applyFill="1" applyBorder="1" applyAlignment="1">
      <alignment horizontal="left" vertical="top"/>
    </xf>
    <xf numFmtId="49" fontId="2" fillId="2" borderId="8" xfId="0" applyNumberFormat="1" applyFont="1" applyFill="1" applyBorder="1" applyAlignment="1">
      <alignment horizontal="center" vertical="center" wrapText="1"/>
    </xf>
    <xf numFmtId="49" fontId="2" fillId="2" borderId="44" xfId="0" applyNumberFormat="1" applyFont="1" applyFill="1" applyBorder="1" applyAlignment="1">
      <alignment horizontal="center" vertical="center" wrapText="1"/>
    </xf>
    <xf numFmtId="49" fontId="8" fillId="3" borderId="36" xfId="0" applyNumberFormat="1" applyFont="1" applyFill="1" applyBorder="1" applyAlignment="1">
      <alignment horizontal="center" vertical="center"/>
    </xf>
    <xf numFmtId="49" fontId="8" fillId="3" borderId="44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Alignment="1">
      <alignment horizontal="center" vertical="top"/>
    </xf>
    <xf numFmtId="49" fontId="28" fillId="3" borderId="143" xfId="0" applyNumberFormat="1" applyFont="1" applyFill="1" applyBorder="1" applyAlignment="1">
      <alignment horizontal="center"/>
    </xf>
    <xf numFmtId="49" fontId="28" fillId="3" borderId="167" xfId="0" applyNumberFormat="1" applyFont="1" applyFill="1" applyBorder="1" applyAlignment="1">
      <alignment horizontal="center"/>
    </xf>
    <xf numFmtId="49" fontId="28" fillId="3" borderId="159" xfId="0" applyNumberFormat="1" applyFont="1" applyFill="1" applyBorder="1" applyAlignment="1">
      <alignment horizontal="center"/>
    </xf>
    <xf numFmtId="0" fontId="6" fillId="2" borderId="0" xfId="0" applyFont="1" applyFill="1" applyAlignment="1">
      <alignment horizontal="left" vertical="center" wrapText="1"/>
    </xf>
    <xf numFmtId="49" fontId="8" fillId="3" borderId="143" xfId="0" applyNumberFormat="1" applyFont="1" applyFill="1" applyBorder="1" applyAlignment="1">
      <alignment horizontal="center" vertical="center"/>
    </xf>
    <xf numFmtId="49" fontId="8" fillId="3" borderId="159" xfId="0" applyNumberFormat="1" applyFont="1" applyFill="1" applyBorder="1" applyAlignment="1">
      <alignment horizontal="center" vertical="center"/>
    </xf>
    <xf numFmtId="49" fontId="8" fillId="3" borderId="160" xfId="0" applyNumberFormat="1" applyFont="1" applyFill="1" applyBorder="1" applyAlignment="1">
      <alignment horizontal="center" vertical="center"/>
    </xf>
    <xf numFmtId="49" fontId="8" fillId="3" borderId="161" xfId="0" applyNumberFormat="1" applyFont="1" applyFill="1" applyBorder="1" applyAlignment="1">
      <alignment horizontal="center" vertical="center"/>
    </xf>
    <xf numFmtId="49" fontId="8" fillId="3" borderId="163" xfId="0" applyNumberFormat="1" applyFont="1" applyFill="1" applyBorder="1" applyAlignment="1">
      <alignment horizontal="center" vertical="center"/>
    </xf>
    <xf numFmtId="49" fontId="8" fillId="3" borderId="160" xfId="0" applyNumberFormat="1" applyFont="1" applyFill="1" applyBorder="1" applyAlignment="1">
      <alignment horizontal="center" vertical="center" wrapText="1"/>
    </xf>
    <xf numFmtId="49" fontId="8" fillId="3" borderId="161" xfId="0" applyNumberFormat="1" applyFont="1" applyFill="1" applyBorder="1" applyAlignment="1">
      <alignment horizontal="center" vertical="center" wrapText="1"/>
    </xf>
    <xf numFmtId="49" fontId="8" fillId="3" borderId="166" xfId="0" applyNumberFormat="1" applyFont="1" applyFill="1" applyBorder="1" applyAlignment="1">
      <alignment horizontal="center" vertical="center"/>
    </xf>
    <xf numFmtId="49" fontId="8" fillId="3" borderId="7" xfId="0" applyNumberFormat="1" applyFont="1" applyFill="1" applyBorder="1" applyAlignment="1">
      <alignment horizontal="center" vertical="center"/>
    </xf>
    <xf numFmtId="49" fontId="8" fillId="3" borderId="8" xfId="0" applyNumberFormat="1" applyFont="1" applyFill="1" applyBorder="1" applyAlignment="1">
      <alignment horizontal="center" vertical="center"/>
    </xf>
    <xf numFmtId="49" fontId="5" fillId="2" borderId="222" xfId="0" applyNumberFormat="1" applyFont="1" applyFill="1" applyBorder="1" applyAlignment="1">
      <alignment horizontal="left" vertical="center"/>
    </xf>
    <xf numFmtId="49" fontId="8" fillId="3" borderId="105" xfId="0" applyNumberFormat="1" applyFont="1" applyFill="1" applyBorder="1" applyAlignment="1">
      <alignment horizontal="center" vertical="center"/>
    </xf>
    <xf numFmtId="49" fontId="8" fillId="3" borderId="106" xfId="0" applyNumberFormat="1" applyFont="1" applyFill="1" applyBorder="1" applyAlignment="1">
      <alignment horizontal="center" vertical="center"/>
    </xf>
    <xf numFmtId="0" fontId="16" fillId="2" borderId="0" xfId="0" applyFont="1" applyFill="1" applyAlignment="1">
      <alignment horizontal="left" vertical="center" wrapText="1"/>
    </xf>
    <xf numFmtId="49" fontId="23" fillId="3" borderId="5" xfId="0" applyNumberFormat="1" applyFont="1" applyFill="1" applyBorder="1" applyAlignment="1">
      <alignment horizontal="center" vertical="center"/>
    </xf>
    <xf numFmtId="0" fontId="22" fillId="2" borderId="0" xfId="0" applyFont="1" applyFill="1" applyAlignment="1">
      <alignment horizontal="left" vertical="center" wrapText="1"/>
    </xf>
    <xf numFmtId="49" fontId="22" fillId="2" borderId="0" xfId="0" applyNumberFormat="1" applyFont="1" applyFill="1" applyAlignment="1">
      <alignment horizontal="center" vertical="center"/>
    </xf>
    <xf numFmtId="0" fontId="5" fillId="2" borderId="0" xfId="0" applyFont="1" applyFill="1" applyAlignment="1">
      <alignment horizontal="left"/>
    </xf>
    <xf numFmtId="0" fontId="8" fillId="3" borderId="168" xfId="0" applyFont="1" applyFill="1" applyBorder="1" applyAlignment="1">
      <alignment horizontal="center" vertical="center"/>
    </xf>
    <xf numFmtId="0" fontId="8" fillId="3" borderId="169" xfId="0" applyFont="1" applyFill="1" applyBorder="1" applyAlignment="1">
      <alignment horizontal="center" vertical="center"/>
    </xf>
    <xf numFmtId="49" fontId="8" fillId="3" borderId="164" xfId="0" applyNumberFormat="1" applyFont="1" applyFill="1" applyBorder="1" applyAlignment="1">
      <alignment horizontal="center" vertical="center"/>
    </xf>
    <xf numFmtId="0" fontId="8" fillId="4" borderId="143" xfId="0" applyFont="1" applyFill="1" applyBorder="1" applyAlignment="1">
      <alignment horizontal="center" vertical="center" wrapText="1"/>
    </xf>
    <xf numFmtId="0" fontId="8" fillId="4" borderId="167" xfId="0" applyFont="1" applyFill="1" applyBorder="1" applyAlignment="1">
      <alignment horizontal="center" vertical="center" wrapText="1"/>
    </xf>
    <xf numFmtId="49" fontId="8" fillId="4" borderId="159" xfId="0" applyNumberFormat="1" applyFont="1" applyFill="1" applyBorder="1" applyAlignment="1">
      <alignment horizontal="center" vertical="center" wrapText="1"/>
    </xf>
    <xf numFmtId="49" fontId="2" fillId="2" borderId="0" xfId="0" applyNumberFormat="1" applyFont="1" applyFill="1" applyAlignment="1">
      <alignment horizontal="center" vertical="center" wrapText="1"/>
    </xf>
    <xf numFmtId="49" fontId="8" fillId="3" borderId="3" xfId="0" applyNumberFormat="1" applyFont="1" applyFill="1" applyBorder="1" applyAlignment="1">
      <alignment horizontal="center"/>
    </xf>
    <xf numFmtId="49" fontId="8" fillId="3" borderId="167" xfId="0" applyNumberFormat="1" applyFont="1" applyFill="1" applyBorder="1" applyAlignment="1">
      <alignment horizontal="center" vertical="center" wrapText="1"/>
    </xf>
    <xf numFmtId="49" fontId="8" fillId="3" borderId="159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49" fontId="8" fillId="3" borderId="6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49" fontId="2" fillId="2" borderId="11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/>
    </xf>
    <xf numFmtId="49" fontId="8" fillId="3" borderId="41" xfId="0" applyNumberFormat="1" applyFont="1" applyFill="1" applyBorder="1" applyAlignment="1">
      <alignment horizontal="center" vertical="center"/>
    </xf>
    <xf numFmtId="49" fontId="8" fillId="3" borderId="1" xfId="0" applyNumberFormat="1" applyFont="1" applyFill="1" applyBorder="1" applyAlignment="1">
      <alignment horizontal="center" vertical="center"/>
    </xf>
    <xf numFmtId="49" fontId="8" fillId="3" borderId="135" xfId="0" applyNumberFormat="1" applyFont="1" applyFill="1" applyBorder="1" applyAlignment="1">
      <alignment horizontal="center"/>
    </xf>
    <xf numFmtId="49" fontId="8" fillId="3" borderId="136" xfId="0" applyNumberFormat="1" applyFont="1" applyFill="1" applyBorder="1" applyAlignment="1">
      <alignment horizontal="center"/>
    </xf>
    <xf numFmtId="49" fontId="8" fillId="3" borderId="137" xfId="0" applyNumberFormat="1" applyFont="1" applyFill="1" applyBorder="1" applyAlignment="1">
      <alignment horizontal="center"/>
    </xf>
    <xf numFmtId="49" fontId="8" fillId="3" borderId="170" xfId="0" applyNumberFormat="1" applyFont="1" applyFill="1" applyBorder="1" applyAlignment="1">
      <alignment horizontal="center" vertical="center"/>
    </xf>
    <xf numFmtId="49" fontId="8" fillId="3" borderId="233" xfId="0" applyNumberFormat="1" applyFont="1" applyFill="1" applyBorder="1" applyAlignment="1">
      <alignment horizontal="center" vertical="center"/>
    </xf>
    <xf numFmtId="49" fontId="8" fillId="3" borderId="234" xfId="0" applyNumberFormat="1" applyFont="1" applyFill="1" applyBorder="1" applyAlignment="1">
      <alignment horizontal="center" vertical="center"/>
    </xf>
    <xf numFmtId="49" fontId="8" fillId="3" borderId="237" xfId="0" applyNumberFormat="1" applyFont="1" applyFill="1" applyBorder="1" applyAlignment="1">
      <alignment horizontal="center"/>
    </xf>
    <xf numFmtId="49" fontId="8" fillId="3" borderId="207" xfId="0" applyNumberFormat="1" applyFont="1" applyFill="1" applyBorder="1" applyAlignment="1">
      <alignment horizontal="center"/>
    </xf>
    <xf numFmtId="49" fontId="8" fillId="3" borderId="208" xfId="0" applyNumberFormat="1" applyFont="1" applyFill="1" applyBorder="1" applyAlignment="1">
      <alignment horizontal="center"/>
    </xf>
    <xf numFmtId="49" fontId="2" fillId="2" borderId="153" xfId="0" applyNumberFormat="1" applyFont="1" applyFill="1" applyBorder="1" applyAlignment="1">
      <alignment horizontal="center"/>
    </xf>
    <xf numFmtId="49" fontId="2" fillId="2" borderId="152" xfId="0" applyNumberFormat="1" applyFont="1" applyFill="1" applyBorder="1" applyAlignment="1">
      <alignment horizontal="center"/>
    </xf>
    <xf numFmtId="49" fontId="2" fillId="2" borderId="16" xfId="0" applyNumberFormat="1" applyFont="1" applyFill="1" applyBorder="1" applyAlignment="1">
      <alignment horizontal="center"/>
    </xf>
    <xf numFmtId="49" fontId="8" fillId="3" borderId="206" xfId="0" applyNumberFormat="1" applyFont="1" applyFill="1" applyBorder="1" applyAlignment="1">
      <alignment horizontal="center" vertical="center"/>
    </xf>
    <xf numFmtId="49" fontId="8" fillId="3" borderId="209" xfId="0" applyNumberFormat="1" applyFont="1" applyFill="1" applyBorder="1" applyAlignment="1">
      <alignment horizontal="center" vertical="center"/>
    </xf>
    <xf numFmtId="49" fontId="8" fillId="3" borderId="83" xfId="0" applyNumberFormat="1" applyFont="1" applyFill="1" applyBorder="1" applyAlignment="1">
      <alignment horizontal="center" vertical="center"/>
    </xf>
    <xf numFmtId="49" fontId="8" fillId="3" borderId="82" xfId="0" applyNumberFormat="1" applyFont="1" applyFill="1" applyBorder="1" applyAlignment="1">
      <alignment horizontal="center"/>
    </xf>
    <xf numFmtId="49" fontId="2" fillId="2" borderId="84" xfId="0" applyNumberFormat="1" applyFont="1" applyFill="1" applyBorder="1" applyAlignment="1">
      <alignment horizontal="center"/>
    </xf>
    <xf numFmtId="49" fontId="2" fillId="2" borderId="65" xfId="0" applyNumberFormat="1" applyFont="1" applyFill="1" applyBorder="1" applyAlignment="1">
      <alignment horizontal="center"/>
    </xf>
    <xf numFmtId="49" fontId="2" fillId="2" borderId="204" xfId="0" applyNumberFormat="1" applyFont="1" applyFill="1" applyBorder="1" applyAlignment="1">
      <alignment horizontal="center"/>
    </xf>
    <xf numFmtId="49" fontId="2" fillId="2" borderId="85" xfId="0" applyNumberFormat="1" applyFont="1" applyFill="1" applyBorder="1" applyAlignment="1">
      <alignment horizontal="center"/>
    </xf>
    <xf numFmtId="49" fontId="18" fillId="2" borderId="0" xfId="0" applyNumberFormat="1" applyFont="1" applyFill="1" applyAlignment="1">
      <alignment horizontal="left" vertical="center"/>
    </xf>
    <xf numFmtId="49" fontId="8" fillId="3" borderId="41" xfId="0" applyNumberFormat="1" applyFont="1" applyFill="1" applyBorder="1" applyAlignment="1">
      <alignment horizontal="center"/>
    </xf>
    <xf numFmtId="49" fontId="8" fillId="3" borderId="1" xfId="0" applyNumberFormat="1" applyFont="1" applyFill="1" applyBorder="1" applyAlignment="1">
      <alignment horizontal="center"/>
    </xf>
    <xf numFmtId="49" fontId="5" fillId="2" borderId="132" xfId="0" applyNumberFormat="1" applyFont="1" applyFill="1" applyBorder="1" applyAlignment="1">
      <alignment horizontal="left" vertical="center" wrapText="1"/>
    </xf>
    <xf numFmtId="49" fontId="24" fillId="3" borderId="187" xfId="0" applyNumberFormat="1" applyFont="1" applyFill="1" applyBorder="1" applyAlignment="1">
      <alignment horizontal="center" vertical="center" wrapText="1"/>
    </xf>
    <xf numFmtId="49" fontId="24" fillId="3" borderId="180" xfId="0" applyNumberFormat="1" applyFont="1" applyFill="1" applyBorder="1" applyAlignment="1">
      <alignment horizontal="center" vertical="center" wrapText="1"/>
    </xf>
    <xf numFmtId="49" fontId="24" fillId="3" borderId="181" xfId="0" applyNumberFormat="1" applyFont="1" applyFill="1" applyBorder="1" applyAlignment="1">
      <alignment horizontal="center" vertical="center" wrapText="1"/>
    </xf>
    <xf numFmtId="49" fontId="2" fillId="2" borderId="0" xfId="0" applyNumberFormat="1" applyFont="1" applyFill="1" applyBorder="1" applyAlignment="1">
      <alignment horizontal="center" vertical="center" wrapText="1"/>
    </xf>
    <xf numFmtId="49" fontId="24" fillId="3" borderId="168" xfId="0" applyNumberFormat="1" applyFont="1" applyFill="1" applyBorder="1" applyAlignment="1">
      <alignment horizontal="left" wrapText="1"/>
    </xf>
    <xf numFmtId="49" fontId="24" fillId="3" borderId="169" xfId="0" applyNumberFormat="1" applyFont="1" applyFill="1" applyBorder="1" applyAlignment="1">
      <alignment horizontal="left" wrapText="1"/>
    </xf>
    <xf numFmtId="49" fontId="24" fillId="3" borderId="164" xfId="0" applyNumberFormat="1" applyFont="1" applyFill="1" applyBorder="1" applyAlignment="1">
      <alignment horizontal="left" wrapText="1"/>
    </xf>
    <xf numFmtId="49" fontId="2" fillId="2" borderId="130" xfId="0" applyNumberFormat="1" applyFont="1" applyFill="1" applyBorder="1" applyAlignment="1">
      <alignment horizontal="center"/>
    </xf>
    <xf numFmtId="49" fontId="2" fillId="2" borderId="159" xfId="0" applyNumberFormat="1" applyFont="1" applyFill="1" applyBorder="1" applyAlignment="1">
      <alignment horizontal="center"/>
    </xf>
    <xf numFmtId="49" fontId="2" fillId="2" borderId="124" xfId="0" applyNumberFormat="1" applyFont="1" applyFill="1" applyBorder="1" applyAlignment="1">
      <alignment horizontal="center"/>
    </xf>
    <xf numFmtId="49" fontId="8" fillId="3" borderId="228" xfId="0" applyNumberFormat="1" applyFont="1" applyFill="1" applyBorder="1" applyAlignment="1">
      <alignment horizontal="center" vertical="center"/>
    </xf>
    <xf numFmtId="49" fontId="8" fillId="3" borderId="229" xfId="0" applyNumberFormat="1" applyFont="1" applyFill="1" applyBorder="1" applyAlignment="1">
      <alignment horizontal="center" vertical="center"/>
    </xf>
    <xf numFmtId="49" fontId="8" fillId="3" borderId="230" xfId="0" applyNumberFormat="1" applyFont="1" applyFill="1" applyBorder="1" applyAlignment="1">
      <alignment horizontal="center" vertical="center"/>
    </xf>
    <xf numFmtId="49" fontId="8" fillId="3" borderId="231" xfId="0" applyNumberFormat="1" applyFont="1" applyFill="1" applyBorder="1" applyAlignment="1">
      <alignment horizontal="center" vertical="center"/>
    </xf>
    <xf numFmtId="49" fontId="2" fillId="2" borderId="223" xfId="0" applyNumberFormat="1" applyFont="1" applyFill="1" applyBorder="1" applyAlignment="1">
      <alignment horizontal="center"/>
    </xf>
    <xf numFmtId="49" fontId="2" fillId="2" borderId="143" xfId="0" applyNumberFormat="1" applyFont="1" applyFill="1" applyBorder="1" applyAlignment="1">
      <alignment horizontal="center"/>
    </xf>
    <xf numFmtId="49" fontId="8" fillId="3" borderId="224" xfId="0" applyNumberFormat="1" applyFont="1" applyFill="1" applyBorder="1" applyAlignment="1">
      <alignment horizontal="center" vertical="center"/>
    </xf>
    <xf numFmtId="49" fontId="8" fillId="3" borderId="225" xfId="0" applyNumberFormat="1" applyFont="1" applyFill="1" applyBorder="1" applyAlignment="1">
      <alignment horizontal="center" vertical="center"/>
    </xf>
    <xf numFmtId="49" fontId="8" fillId="3" borderId="197" xfId="0" applyNumberFormat="1" applyFont="1" applyFill="1" applyBorder="1" applyAlignment="1">
      <alignment horizontal="center" vertical="center"/>
    </xf>
    <xf numFmtId="49" fontId="8" fillId="3" borderId="226" xfId="0" applyNumberFormat="1" applyFont="1" applyFill="1" applyBorder="1" applyAlignment="1">
      <alignment horizontal="center" vertical="center"/>
    </xf>
    <xf numFmtId="49" fontId="8" fillId="3" borderId="227" xfId="0" applyNumberFormat="1" applyFont="1" applyFill="1" applyBorder="1" applyAlignment="1">
      <alignment horizontal="center" vertical="center"/>
    </xf>
    <xf numFmtId="49" fontId="2" fillId="2" borderId="167" xfId="0" applyNumberFormat="1" applyFont="1" applyFill="1" applyBorder="1" applyAlignment="1">
      <alignment horizontal="center"/>
    </xf>
    <xf numFmtId="0" fontId="20" fillId="2" borderId="0" xfId="0" applyFont="1" applyFill="1" applyAlignment="1">
      <alignment horizontal="left" vertical="center" wrapText="1"/>
    </xf>
    <xf numFmtId="49" fontId="8" fillId="3" borderId="126" xfId="0" applyNumberFormat="1" applyFont="1" applyFill="1" applyBorder="1" applyAlignment="1">
      <alignment horizontal="center" vertical="center"/>
    </xf>
    <xf numFmtId="49" fontId="8" fillId="3" borderId="122" xfId="0" applyNumberFormat="1" applyFont="1" applyFill="1" applyBorder="1" applyAlignment="1">
      <alignment horizontal="center" vertical="center"/>
    </xf>
    <xf numFmtId="49" fontId="8" fillId="3" borderId="123" xfId="0" applyNumberFormat="1" applyFont="1" applyFill="1" applyBorder="1" applyAlignment="1">
      <alignment horizontal="center" vertical="center"/>
    </xf>
    <xf numFmtId="49" fontId="8" fillId="3" borderId="53" xfId="0" applyNumberFormat="1" applyFont="1" applyFill="1" applyBorder="1" applyAlignment="1">
      <alignment horizontal="center" vertical="center"/>
    </xf>
    <xf numFmtId="49" fontId="8" fillId="3" borderId="125" xfId="0" applyNumberFormat="1" applyFont="1" applyFill="1" applyBorder="1" applyAlignment="1">
      <alignment horizontal="center" vertical="center"/>
    </xf>
    <xf numFmtId="49" fontId="8" fillId="3" borderId="130" xfId="0" applyNumberFormat="1" applyFont="1" applyFill="1" applyBorder="1" applyAlignment="1">
      <alignment horizontal="center" vertical="center" wrapText="1"/>
    </xf>
    <xf numFmtId="0" fontId="13" fillId="2" borderId="0" xfId="0" applyFont="1" applyFill="1" applyAlignment="1">
      <alignment horizontal="left" vertical="center" wrapText="1"/>
    </xf>
    <xf numFmtId="49" fontId="8" fillId="3" borderId="232" xfId="0" applyNumberFormat="1" applyFont="1" applyFill="1" applyBorder="1" applyAlignment="1">
      <alignment horizontal="center" vertical="center"/>
    </xf>
    <xf numFmtId="49" fontId="5" fillId="2" borderId="132" xfId="0" applyNumberFormat="1" applyFont="1" applyFill="1" applyBorder="1" applyAlignment="1">
      <alignment horizontal="left" vertical="center"/>
    </xf>
    <xf numFmtId="49" fontId="2" fillId="2" borderId="167" xfId="0" applyNumberFormat="1" applyFont="1" applyFill="1" applyBorder="1" applyAlignment="1">
      <alignment horizontal="center" vertical="center"/>
    </xf>
    <xf numFmtId="49" fontId="2" fillId="2" borderId="16" xfId="0" applyNumberFormat="1" applyFont="1" applyFill="1" applyBorder="1" applyAlignment="1">
      <alignment horizontal="center" vertical="center"/>
    </xf>
    <xf numFmtId="49" fontId="2" fillId="2" borderId="121" xfId="0" applyNumberFormat="1" applyFont="1" applyFill="1" applyBorder="1" applyAlignment="1">
      <alignment horizontal="center" vertical="center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colors>
    <mruColors>
      <color rgb="FF4472C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sharedStrings" Target="sharedStrings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6EFAE7-F72B-4DA1-9A26-5337DE15D008}">
  <sheetPr>
    <tabColor rgb="FF92D050"/>
  </sheetPr>
  <dimension ref="A1:P33"/>
  <sheetViews>
    <sheetView topLeftCell="B1" zoomScaleNormal="100" workbookViewId="0">
      <selection activeCell="B7" sqref="B7:P31"/>
    </sheetView>
  </sheetViews>
  <sheetFormatPr defaultColWidth="20.36328125" defaultRowHeight="13" x14ac:dyDescent="0.3"/>
  <cols>
    <col min="1" max="1" width="4.81640625" style="276" customWidth="1"/>
    <col min="2" max="2" width="22.08984375" style="276" customWidth="1"/>
    <col min="3" max="14" width="8.54296875" style="212" customWidth="1"/>
    <col min="15" max="16" width="9.1796875" style="212" customWidth="1"/>
    <col min="17" max="16384" width="20.36328125" style="212"/>
  </cols>
  <sheetData>
    <row r="1" spans="1:16" s="18" customFormat="1" x14ac:dyDescent="0.3">
      <c r="A1" s="262"/>
      <c r="B1" s="262"/>
    </row>
    <row r="2" spans="1:16" s="211" customFormat="1" ht="67.75" customHeight="1" x14ac:dyDescent="0.35">
      <c r="B2" s="629" t="s">
        <v>47</v>
      </c>
      <c r="C2" s="629"/>
      <c r="D2" s="629"/>
      <c r="E2" s="629"/>
      <c r="F2" s="629"/>
      <c r="G2" s="629"/>
      <c r="H2" s="629"/>
      <c r="I2" s="629"/>
      <c r="J2" s="629"/>
      <c r="K2" s="629"/>
      <c r="L2" s="629"/>
      <c r="M2" s="629"/>
      <c r="N2" s="629"/>
      <c r="O2" s="629"/>
      <c r="P2" s="629"/>
    </row>
    <row r="3" spans="1:16" s="18" customFormat="1" x14ac:dyDescent="0.3">
      <c r="A3" s="262"/>
      <c r="B3" s="634" t="s">
        <v>775</v>
      </c>
      <c r="C3" s="634"/>
      <c r="D3" s="634"/>
      <c r="E3" s="634"/>
      <c r="F3" s="634"/>
      <c r="G3" s="634"/>
      <c r="H3" s="634"/>
      <c r="I3" s="634"/>
      <c r="J3" s="634"/>
      <c r="K3" s="634"/>
      <c r="L3" s="634"/>
      <c r="M3" s="634"/>
    </row>
    <row r="4" spans="1:16" s="18" customFormat="1" x14ac:dyDescent="0.3">
      <c r="A4" s="262"/>
      <c r="B4" s="634" t="s">
        <v>0</v>
      </c>
      <c r="C4" s="634"/>
      <c r="D4" s="634"/>
      <c r="E4" s="634"/>
      <c r="F4" s="634"/>
      <c r="G4" s="634"/>
      <c r="H4" s="634"/>
      <c r="I4" s="634"/>
      <c r="J4" s="634"/>
      <c r="K4" s="634"/>
      <c r="L4" s="634"/>
      <c r="M4" s="634"/>
    </row>
    <row r="5" spans="1:16" s="18" customFormat="1" x14ac:dyDescent="0.3">
      <c r="A5" s="262"/>
      <c r="B5" s="634" t="s">
        <v>807</v>
      </c>
      <c r="C5" s="634"/>
      <c r="D5" s="634"/>
      <c r="E5" s="634"/>
      <c r="F5" s="634"/>
      <c r="G5" s="634"/>
      <c r="H5" s="634"/>
      <c r="I5" s="634"/>
      <c r="J5" s="634"/>
      <c r="K5" s="634"/>
      <c r="L5" s="634"/>
      <c r="M5" s="634"/>
    </row>
    <row r="6" spans="1:16" s="18" customFormat="1" ht="13.5" thickBot="1" x14ac:dyDescent="0.35">
      <c r="A6" s="262"/>
    </row>
    <row r="7" spans="1:16" s="264" customFormat="1" ht="12.65" customHeight="1" thickBot="1" x14ac:dyDescent="0.35">
      <c r="A7" s="263"/>
      <c r="B7" s="635" t="s">
        <v>1</v>
      </c>
      <c r="C7" s="637" t="s">
        <v>2</v>
      </c>
      <c r="D7" s="637"/>
      <c r="E7" s="637"/>
      <c r="F7" s="637"/>
      <c r="G7" s="637"/>
      <c r="H7" s="637"/>
      <c r="I7" s="637"/>
      <c r="J7" s="637"/>
      <c r="K7" s="638" t="s">
        <v>3</v>
      </c>
      <c r="L7" s="638"/>
      <c r="M7" s="639" t="s">
        <v>4</v>
      </c>
      <c r="N7" s="639"/>
      <c r="O7" s="639"/>
      <c r="P7" s="639"/>
    </row>
    <row r="8" spans="1:16" s="264" customFormat="1" ht="12.65" customHeight="1" thickBot="1" x14ac:dyDescent="0.35">
      <c r="A8" s="263"/>
      <c r="B8" s="636"/>
      <c r="C8" s="630" t="s">
        <v>5</v>
      </c>
      <c r="D8" s="640"/>
      <c r="E8" s="640" t="s">
        <v>6</v>
      </c>
      <c r="F8" s="640"/>
      <c r="G8" s="640" t="s">
        <v>7</v>
      </c>
      <c r="H8" s="640"/>
      <c r="I8" s="630" t="s">
        <v>8</v>
      </c>
      <c r="J8" s="630"/>
      <c r="K8" s="638"/>
      <c r="L8" s="638"/>
      <c r="M8" s="631" t="s">
        <v>9</v>
      </c>
      <c r="N8" s="631"/>
      <c r="O8" s="632" t="s">
        <v>10</v>
      </c>
      <c r="P8" s="632"/>
    </row>
    <row r="9" spans="1:16" s="264" customFormat="1" ht="12.65" customHeight="1" x14ac:dyDescent="0.3">
      <c r="A9" s="263"/>
      <c r="B9" s="636"/>
      <c r="C9" s="249" t="s">
        <v>11</v>
      </c>
      <c r="D9" s="265" t="s">
        <v>12</v>
      </c>
      <c r="E9" s="265" t="s">
        <v>11</v>
      </c>
      <c r="F9" s="265" t="s">
        <v>12</v>
      </c>
      <c r="G9" s="265" t="s">
        <v>11</v>
      </c>
      <c r="H9" s="265" t="s">
        <v>12</v>
      </c>
      <c r="I9" s="265" t="s">
        <v>11</v>
      </c>
      <c r="J9" s="266" t="s">
        <v>12</v>
      </c>
      <c r="K9" s="249" t="s">
        <v>11</v>
      </c>
      <c r="L9" s="266" t="s">
        <v>12</v>
      </c>
      <c r="M9" s="267" t="s">
        <v>11</v>
      </c>
      <c r="N9" s="268" t="s">
        <v>12</v>
      </c>
      <c r="O9" s="268" t="s">
        <v>11</v>
      </c>
      <c r="P9" s="269" t="s">
        <v>12</v>
      </c>
    </row>
    <row r="10" spans="1:16" s="18" customFormat="1" ht="12.65" customHeight="1" x14ac:dyDescent="0.3">
      <c r="A10" s="262"/>
      <c r="B10" s="270" t="s">
        <v>14</v>
      </c>
      <c r="C10" s="222">
        <v>36993</v>
      </c>
      <c r="D10" s="271">
        <v>75.308842213391699</v>
      </c>
      <c r="E10" s="2">
        <v>121</v>
      </c>
      <c r="F10" s="271">
        <v>25.619834710743799</v>
      </c>
      <c r="G10" s="2">
        <v>10195</v>
      </c>
      <c r="H10" s="271">
        <v>72.192251103482107</v>
      </c>
      <c r="I10" s="2">
        <v>6511</v>
      </c>
      <c r="J10" s="272">
        <v>81.846106588849594</v>
      </c>
      <c r="K10" s="2">
        <v>53820</v>
      </c>
      <c r="L10" s="272">
        <v>75.397621701969499</v>
      </c>
      <c r="M10" s="2">
        <v>8038</v>
      </c>
      <c r="N10" s="271">
        <v>53.707389897984598</v>
      </c>
      <c r="O10" s="2">
        <v>22165</v>
      </c>
      <c r="P10" s="272">
        <v>84.141664786826098</v>
      </c>
    </row>
    <row r="11" spans="1:16" s="18" customFormat="1" ht="12.65" customHeight="1" x14ac:dyDescent="0.3">
      <c r="A11" s="262"/>
      <c r="B11" s="270" t="s">
        <v>15</v>
      </c>
      <c r="C11" s="222">
        <v>1289</v>
      </c>
      <c r="D11" s="271">
        <v>75.329712955779698</v>
      </c>
      <c r="E11" s="2">
        <v>5</v>
      </c>
      <c r="F11" s="271">
        <v>0</v>
      </c>
      <c r="G11" s="2">
        <v>427</v>
      </c>
      <c r="H11" s="271">
        <v>59.016393442622999</v>
      </c>
      <c r="I11" s="2">
        <v>330</v>
      </c>
      <c r="J11" s="272">
        <v>80.909090909090907</v>
      </c>
      <c r="K11" s="2">
        <v>2051</v>
      </c>
      <c r="L11" s="272">
        <v>72.647489029741607</v>
      </c>
      <c r="M11" s="2">
        <v>295</v>
      </c>
      <c r="N11" s="271">
        <v>51.186440677966097</v>
      </c>
      <c r="O11" s="2">
        <v>675</v>
      </c>
      <c r="P11" s="272">
        <v>88.740740740740804</v>
      </c>
    </row>
    <row r="12" spans="1:16" s="18" customFormat="1" ht="12.65" customHeight="1" x14ac:dyDescent="0.3">
      <c r="A12" s="262"/>
      <c r="B12" s="270" t="s">
        <v>16</v>
      </c>
      <c r="C12" s="222">
        <v>62204</v>
      </c>
      <c r="D12" s="271">
        <v>74.8038711336891</v>
      </c>
      <c r="E12" s="2">
        <v>207</v>
      </c>
      <c r="F12" s="271">
        <v>25.603864734299499</v>
      </c>
      <c r="G12" s="2">
        <v>16634</v>
      </c>
      <c r="H12" s="271">
        <v>68.083443549356701</v>
      </c>
      <c r="I12" s="2">
        <v>11014</v>
      </c>
      <c r="J12" s="272">
        <v>80.125295078990405</v>
      </c>
      <c r="K12" s="2">
        <v>90059</v>
      </c>
      <c r="L12" s="272">
        <v>74.100312017677297</v>
      </c>
      <c r="M12" s="2">
        <v>13285</v>
      </c>
      <c r="N12" s="271">
        <v>56.176138502070003</v>
      </c>
      <c r="O12" s="2">
        <v>36798</v>
      </c>
      <c r="P12" s="272">
        <v>82.355019294526898</v>
      </c>
    </row>
    <row r="13" spans="1:16" s="18" customFormat="1" ht="12.65" customHeight="1" x14ac:dyDescent="0.3">
      <c r="A13" s="262"/>
      <c r="B13" s="270" t="s">
        <v>17</v>
      </c>
      <c r="C13" s="222">
        <v>5811</v>
      </c>
      <c r="D13" s="271">
        <v>80.175529168817803</v>
      </c>
      <c r="E13" s="2">
        <v>40</v>
      </c>
      <c r="F13" s="271">
        <v>37.5</v>
      </c>
      <c r="G13" s="2">
        <v>1930</v>
      </c>
      <c r="H13" s="271">
        <v>60.829015544041503</v>
      </c>
      <c r="I13" s="2">
        <v>1203</v>
      </c>
      <c r="J13" s="272">
        <v>83.624272651704104</v>
      </c>
      <c r="K13" s="2">
        <v>8988</v>
      </c>
      <c r="L13" s="272">
        <v>76.290609701824707</v>
      </c>
      <c r="M13" s="2">
        <v>993</v>
      </c>
      <c r="N13" s="271">
        <v>52.265861027190297</v>
      </c>
      <c r="O13" s="2">
        <v>3393</v>
      </c>
      <c r="P13" s="272">
        <v>89.596227527262002</v>
      </c>
    </row>
    <row r="14" spans="1:16" s="18" customFormat="1" ht="12.65" customHeight="1" x14ac:dyDescent="0.3">
      <c r="A14" s="262"/>
      <c r="B14" s="270" t="s">
        <v>18</v>
      </c>
      <c r="C14" s="222">
        <v>5615</v>
      </c>
      <c r="D14" s="271">
        <v>74.959928762244004</v>
      </c>
      <c r="E14" s="2" t="s">
        <v>19</v>
      </c>
      <c r="F14" s="271" t="s">
        <v>19</v>
      </c>
      <c r="G14" s="2">
        <v>1824</v>
      </c>
      <c r="H14" s="271">
        <v>60.526315789473699</v>
      </c>
      <c r="I14" s="2">
        <v>883</v>
      </c>
      <c r="J14" s="272">
        <v>81.993204983012504</v>
      </c>
      <c r="K14" s="2">
        <v>8322</v>
      </c>
      <c r="L14" s="272">
        <v>72.542658014900297</v>
      </c>
      <c r="M14" s="2">
        <v>1098</v>
      </c>
      <c r="N14" s="271">
        <v>51.730418943533699</v>
      </c>
      <c r="O14" s="2">
        <v>3261</v>
      </c>
      <c r="P14" s="272">
        <v>83.5633241337013</v>
      </c>
    </row>
    <row r="15" spans="1:16" s="18" customFormat="1" ht="12.65" customHeight="1" x14ac:dyDescent="0.3">
      <c r="A15" s="262"/>
      <c r="B15" s="270" t="s">
        <v>21</v>
      </c>
      <c r="C15" s="222">
        <v>41995</v>
      </c>
      <c r="D15" s="271">
        <v>75.247053220621495</v>
      </c>
      <c r="E15" s="2">
        <v>72</v>
      </c>
      <c r="F15" s="271">
        <v>13.8888888888889</v>
      </c>
      <c r="G15" s="2">
        <v>13145</v>
      </c>
      <c r="H15" s="271">
        <v>75.450741726892403</v>
      </c>
      <c r="I15" s="2">
        <v>5398</v>
      </c>
      <c r="J15" s="272">
        <v>77.010003705076002</v>
      </c>
      <c r="K15" s="2">
        <v>60610</v>
      </c>
      <c r="L15" s="272">
        <v>75.375350602210901</v>
      </c>
      <c r="M15" s="2">
        <v>7677</v>
      </c>
      <c r="N15" s="271">
        <v>52.820112022925599</v>
      </c>
      <c r="O15" s="2">
        <v>26601</v>
      </c>
      <c r="P15" s="272">
        <v>82.624713356640697</v>
      </c>
    </row>
    <row r="16" spans="1:16" s="18" customFormat="1" ht="12.65" customHeight="1" x14ac:dyDescent="0.3">
      <c r="A16" s="262"/>
      <c r="B16" s="270" t="s">
        <v>22</v>
      </c>
      <c r="C16" s="222">
        <v>12398</v>
      </c>
      <c r="D16" s="271">
        <v>76.213905468624006</v>
      </c>
      <c r="E16" s="2">
        <v>31</v>
      </c>
      <c r="F16" s="271">
        <v>35.4838709677419</v>
      </c>
      <c r="G16" s="2">
        <v>4203</v>
      </c>
      <c r="H16" s="271">
        <v>73.733047822983593</v>
      </c>
      <c r="I16" s="2">
        <v>1346</v>
      </c>
      <c r="J16" s="272">
        <v>78.826151560178303</v>
      </c>
      <c r="K16" s="2">
        <v>17978</v>
      </c>
      <c r="L16" s="272">
        <v>75.759261319390404</v>
      </c>
      <c r="M16" s="2">
        <v>2431</v>
      </c>
      <c r="N16" s="271">
        <v>56.3965446318388</v>
      </c>
      <c r="O16" s="2">
        <v>7323</v>
      </c>
      <c r="P16" s="272">
        <v>83.790796121808</v>
      </c>
    </row>
    <row r="17" spans="1:16" s="18" customFormat="1" ht="12.65" customHeight="1" x14ac:dyDescent="0.3">
      <c r="A17" s="262"/>
      <c r="B17" s="270" t="s">
        <v>23</v>
      </c>
      <c r="C17" s="222">
        <v>10697</v>
      </c>
      <c r="D17" s="271">
        <v>74.8060203795457</v>
      </c>
      <c r="E17" s="2">
        <v>26</v>
      </c>
      <c r="F17" s="271">
        <v>19.230769230769202</v>
      </c>
      <c r="G17" s="2">
        <v>2680</v>
      </c>
      <c r="H17" s="271">
        <v>67.276119402985103</v>
      </c>
      <c r="I17" s="2">
        <v>1632</v>
      </c>
      <c r="J17" s="272">
        <v>75.061274509803894</v>
      </c>
      <c r="K17" s="2">
        <v>15035</v>
      </c>
      <c r="L17" s="272">
        <v>73.3954107083472</v>
      </c>
      <c r="M17" s="2">
        <v>2008</v>
      </c>
      <c r="N17" s="271">
        <v>53.286852589641398</v>
      </c>
      <c r="O17" s="2">
        <v>6566</v>
      </c>
      <c r="P17" s="272">
        <v>82.470301553457205</v>
      </c>
    </row>
    <row r="18" spans="1:16" s="18" customFormat="1" ht="12.65" customHeight="1" x14ac:dyDescent="0.3">
      <c r="A18" s="262"/>
      <c r="B18" s="270" t="s">
        <v>25</v>
      </c>
      <c r="C18" s="222">
        <v>43997</v>
      </c>
      <c r="D18" s="271">
        <v>74.8755596972521</v>
      </c>
      <c r="E18" s="2">
        <v>161</v>
      </c>
      <c r="F18" s="271">
        <v>37.888198757764002</v>
      </c>
      <c r="G18" s="2">
        <v>10413</v>
      </c>
      <c r="H18" s="271">
        <v>70.363968116777102</v>
      </c>
      <c r="I18" s="2">
        <v>5229</v>
      </c>
      <c r="J18" s="272">
        <v>80.608146873207104</v>
      </c>
      <c r="K18" s="2">
        <v>59803</v>
      </c>
      <c r="L18" s="272">
        <v>74.487901944718502</v>
      </c>
      <c r="M18" s="2">
        <v>8504</v>
      </c>
      <c r="N18" s="271">
        <v>57.784571966133598</v>
      </c>
      <c r="O18" s="2">
        <v>26798</v>
      </c>
      <c r="P18" s="272">
        <v>80.6216881856855</v>
      </c>
    </row>
    <row r="19" spans="1:16" s="18" customFormat="1" ht="12.65" customHeight="1" x14ac:dyDescent="0.3">
      <c r="A19" s="262"/>
      <c r="B19" s="270" t="s">
        <v>27</v>
      </c>
      <c r="C19" s="222">
        <v>37784</v>
      </c>
      <c r="D19" s="271">
        <v>72.5492271861105</v>
      </c>
      <c r="E19" s="2">
        <v>116</v>
      </c>
      <c r="F19" s="271">
        <v>18.1034482758621</v>
      </c>
      <c r="G19" s="2">
        <v>10277</v>
      </c>
      <c r="H19" s="271">
        <v>76.666342317797003</v>
      </c>
      <c r="I19" s="2">
        <v>4132</v>
      </c>
      <c r="J19" s="272">
        <v>75.484027105517896</v>
      </c>
      <c r="K19" s="2">
        <v>52309</v>
      </c>
      <c r="L19" s="272">
        <v>73.469192681947703</v>
      </c>
      <c r="M19" s="2">
        <v>8592</v>
      </c>
      <c r="N19" s="271">
        <v>55.574953445065198</v>
      </c>
      <c r="O19" s="2">
        <v>22362</v>
      </c>
      <c r="P19" s="272">
        <v>80.493694660584893</v>
      </c>
    </row>
    <row r="20" spans="1:16" s="18" customFormat="1" ht="12.65" customHeight="1" x14ac:dyDescent="0.3">
      <c r="A20" s="262"/>
      <c r="B20" s="270" t="s">
        <v>28</v>
      </c>
      <c r="C20" s="222">
        <v>8790</v>
      </c>
      <c r="D20" s="271">
        <v>70.1251422070535</v>
      </c>
      <c r="E20" s="2">
        <v>25</v>
      </c>
      <c r="F20" s="271">
        <v>16</v>
      </c>
      <c r="G20" s="2">
        <v>1808</v>
      </c>
      <c r="H20" s="271">
        <v>65.652654867256601</v>
      </c>
      <c r="I20" s="2">
        <v>664</v>
      </c>
      <c r="J20" s="272">
        <v>71.837349397590401</v>
      </c>
      <c r="K20" s="2">
        <v>11287</v>
      </c>
      <c r="L20" s="272">
        <v>69.389563214317405</v>
      </c>
      <c r="M20" s="2">
        <v>1970</v>
      </c>
      <c r="N20" s="271">
        <v>54.416243654822303</v>
      </c>
      <c r="O20" s="2">
        <v>5248</v>
      </c>
      <c r="P20" s="272">
        <v>77.172256097561004</v>
      </c>
    </row>
    <row r="21" spans="1:16" s="18" customFormat="1" ht="12.65" customHeight="1" x14ac:dyDescent="0.3">
      <c r="A21" s="262"/>
      <c r="B21" s="270" t="s">
        <v>30</v>
      </c>
      <c r="C21" s="222">
        <v>13219</v>
      </c>
      <c r="D21" s="271">
        <v>72.660564339208705</v>
      </c>
      <c r="E21" s="2">
        <v>34</v>
      </c>
      <c r="F21" s="271">
        <v>23.529411764705898</v>
      </c>
      <c r="G21" s="2">
        <v>3435</v>
      </c>
      <c r="H21" s="271">
        <v>66.841339155749594</v>
      </c>
      <c r="I21" s="2">
        <v>1639</v>
      </c>
      <c r="J21" s="272">
        <v>74.801708358755306</v>
      </c>
      <c r="K21" s="2">
        <v>18330</v>
      </c>
      <c r="L21" s="272">
        <v>71.669394435351904</v>
      </c>
      <c r="M21" s="2">
        <v>2867</v>
      </c>
      <c r="N21" s="271">
        <v>54.307638646668998</v>
      </c>
      <c r="O21" s="2">
        <v>8002</v>
      </c>
      <c r="P21" s="272">
        <v>80.567358160459904</v>
      </c>
    </row>
    <row r="22" spans="1:16" s="18" customFormat="1" ht="12.65" customHeight="1" x14ac:dyDescent="0.3">
      <c r="A22" s="262"/>
      <c r="B22" s="270" t="s">
        <v>32</v>
      </c>
      <c r="C22" s="222">
        <v>35123</v>
      </c>
      <c r="D22" s="271">
        <v>69.1512683996242</v>
      </c>
      <c r="E22" s="2">
        <v>113</v>
      </c>
      <c r="F22" s="271">
        <v>31.858407079646</v>
      </c>
      <c r="G22" s="2">
        <v>3739</v>
      </c>
      <c r="H22" s="271">
        <v>58.036908264241802</v>
      </c>
      <c r="I22" s="2">
        <v>4178</v>
      </c>
      <c r="J22" s="272">
        <v>67.376735280038304</v>
      </c>
      <c r="K22" s="2">
        <v>43154</v>
      </c>
      <c r="L22" s="272">
        <v>67.919543958845097</v>
      </c>
      <c r="M22" s="2">
        <v>8417</v>
      </c>
      <c r="N22" s="271">
        <v>53.5820363549958</v>
      </c>
      <c r="O22" s="2">
        <v>21113</v>
      </c>
      <c r="P22" s="272">
        <v>77.089944583905705</v>
      </c>
    </row>
    <row r="23" spans="1:16" s="18" customFormat="1" ht="12.65" customHeight="1" x14ac:dyDescent="0.3">
      <c r="A23" s="262"/>
      <c r="B23" s="270" t="s">
        <v>33</v>
      </c>
      <c r="C23" s="222">
        <v>10469</v>
      </c>
      <c r="D23" s="271">
        <v>69.385805712102396</v>
      </c>
      <c r="E23" s="2">
        <v>23</v>
      </c>
      <c r="F23" s="271">
        <v>4.3478260869565197</v>
      </c>
      <c r="G23" s="2">
        <v>2319</v>
      </c>
      <c r="H23" s="271">
        <v>61.880120741699002</v>
      </c>
      <c r="I23" s="2">
        <v>1091</v>
      </c>
      <c r="J23" s="272">
        <v>64.069660861594897</v>
      </c>
      <c r="K23" s="2">
        <v>13902</v>
      </c>
      <c r="L23" s="272">
        <v>67.608977125593398</v>
      </c>
      <c r="M23" s="2">
        <v>2709</v>
      </c>
      <c r="N23" s="271">
        <v>53.9313399778516</v>
      </c>
      <c r="O23" s="2">
        <v>6027</v>
      </c>
      <c r="P23" s="272">
        <v>78.198108511697399</v>
      </c>
    </row>
    <row r="24" spans="1:16" s="18" customFormat="1" ht="12.65" customHeight="1" x14ac:dyDescent="0.3">
      <c r="A24" s="262"/>
      <c r="B24" s="270" t="s">
        <v>34</v>
      </c>
      <c r="C24" s="222">
        <v>2075</v>
      </c>
      <c r="D24" s="271">
        <v>68.240963855421697</v>
      </c>
      <c r="E24" s="2">
        <v>1</v>
      </c>
      <c r="F24" s="271">
        <v>0</v>
      </c>
      <c r="G24" s="2">
        <v>446</v>
      </c>
      <c r="H24" s="271">
        <v>50.896860986547097</v>
      </c>
      <c r="I24" s="2">
        <v>143</v>
      </c>
      <c r="J24" s="272">
        <v>57.342657342657297</v>
      </c>
      <c r="K24" s="2">
        <v>2665</v>
      </c>
      <c r="L24" s="272">
        <v>64.7279549718574</v>
      </c>
      <c r="M24" s="2">
        <v>424</v>
      </c>
      <c r="N24" s="271">
        <v>43.867924528301899</v>
      </c>
      <c r="O24" s="2">
        <v>1376</v>
      </c>
      <c r="P24" s="272">
        <v>77.2529069767442</v>
      </c>
    </row>
    <row r="25" spans="1:16" s="18" customFormat="1" ht="12.65" customHeight="1" x14ac:dyDescent="0.3">
      <c r="A25" s="262"/>
      <c r="B25" s="270" t="s">
        <v>36</v>
      </c>
      <c r="C25" s="222">
        <v>33880</v>
      </c>
      <c r="D25" s="271">
        <v>56.095041322314103</v>
      </c>
      <c r="E25" s="2">
        <v>177</v>
      </c>
      <c r="F25" s="271">
        <v>31.638418079096098</v>
      </c>
      <c r="G25" s="2">
        <v>6697</v>
      </c>
      <c r="H25" s="271">
        <v>43.5418844258623</v>
      </c>
      <c r="I25" s="2">
        <v>4640</v>
      </c>
      <c r="J25" s="272">
        <v>54.870689655172399</v>
      </c>
      <c r="K25" s="2">
        <v>45400</v>
      </c>
      <c r="L25" s="272">
        <v>54.026431718061701</v>
      </c>
      <c r="M25" s="2">
        <v>8941</v>
      </c>
      <c r="N25" s="271">
        <v>41.9863549938486</v>
      </c>
      <c r="O25" s="2">
        <v>19829</v>
      </c>
      <c r="P25" s="272">
        <v>63.326441071158399</v>
      </c>
    </row>
    <row r="26" spans="1:16" s="18" customFormat="1" ht="12.65" customHeight="1" x14ac:dyDescent="0.3">
      <c r="A26" s="262"/>
      <c r="B26" s="270" t="s">
        <v>38</v>
      </c>
      <c r="C26" s="222">
        <v>26973</v>
      </c>
      <c r="D26" s="271">
        <v>65.094724353983594</v>
      </c>
      <c r="E26" s="2">
        <v>69</v>
      </c>
      <c r="F26" s="271">
        <v>20.289855072463801</v>
      </c>
      <c r="G26" s="2">
        <v>7081</v>
      </c>
      <c r="H26" s="271">
        <v>54.568563762180503</v>
      </c>
      <c r="I26" s="2">
        <v>2997</v>
      </c>
      <c r="J26" s="272">
        <v>53.586920253586896</v>
      </c>
      <c r="K26" s="2">
        <v>37120</v>
      </c>
      <c r="L26" s="272">
        <v>62.0743534482759</v>
      </c>
      <c r="M26" s="2">
        <v>6304</v>
      </c>
      <c r="N26" s="271">
        <v>48.302664974619297</v>
      </c>
      <c r="O26" s="2">
        <v>15465</v>
      </c>
      <c r="P26" s="272">
        <v>72.091820239249898</v>
      </c>
    </row>
    <row r="27" spans="1:16" s="18" customFormat="1" ht="12.65" customHeight="1" x14ac:dyDescent="0.3">
      <c r="A27" s="262"/>
      <c r="B27" s="270" t="s">
        <v>39</v>
      </c>
      <c r="C27" s="222">
        <v>4313</v>
      </c>
      <c r="D27" s="271">
        <v>65.244609320658498</v>
      </c>
      <c r="E27" s="2">
        <v>21</v>
      </c>
      <c r="F27" s="271">
        <v>28.571428571428601</v>
      </c>
      <c r="G27" s="2">
        <v>1077</v>
      </c>
      <c r="H27" s="271">
        <v>47.818012999071499</v>
      </c>
      <c r="I27" s="2">
        <v>520</v>
      </c>
      <c r="J27" s="272">
        <v>60.576923076923102</v>
      </c>
      <c r="K27" s="2">
        <v>5931</v>
      </c>
      <c r="L27" s="272">
        <v>61.541055471252697</v>
      </c>
      <c r="M27" s="2">
        <v>931</v>
      </c>
      <c r="N27" s="271">
        <v>42.320085929108501</v>
      </c>
      <c r="O27" s="2">
        <v>2646</v>
      </c>
      <c r="P27" s="272">
        <v>74.414210128495796</v>
      </c>
    </row>
    <row r="28" spans="1:16" s="18" customFormat="1" ht="12.65" customHeight="1" x14ac:dyDescent="0.3">
      <c r="A28" s="262"/>
      <c r="B28" s="270" t="s">
        <v>40</v>
      </c>
      <c r="C28" s="222">
        <v>12526</v>
      </c>
      <c r="D28" s="271">
        <v>59.803608494331797</v>
      </c>
      <c r="E28" s="2">
        <v>57</v>
      </c>
      <c r="F28" s="271">
        <v>24.5614035087719</v>
      </c>
      <c r="G28" s="2">
        <v>3240</v>
      </c>
      <c r="H28" s="271">
        <v>43.117283950617299</v>
      </c>
      <c r="I28" s="2">
        <v>1582</v>
      </c>
      <c r="J28" s="272">
        <v>47.4715549936789</v>
      </c>
      <c r="K28" s="2">
        <v>17539</v>
      </c>
      <c r="L28" s="272">
        <v>55.750042761845002</v>
      </c>
      <c r="M28" s="2">
        <v>3407</v>
      </c>
      <c r="N28" s="271">
        <v>45.4065159964778</v>
      </c>
      <c r="O28" s="2">
        <v>7175</v>
      </c>
      <c r="P28" s="272">
        <v>66.801393728223005</v>
      </c>
    </row>
    <row r="29" spans="1:16" s="18" customFormat="1" ht="12.65" customHeight="1" x14ac:dyDescent="0.3">
      <c r="A29" s="262"/>
      <c r="B29" s="270" t="s">
        <v>42</v>
      </c>
      <c r="C29" s="222">
        <v>30709</v>
      </c>
      <c r="D29" s="271">
        <v>56.078022729493</v>
      </c>
      <c r="E29" s="2">
        <v>107</v>
      </c>
      <c r="F29" s="271">
        <v>22.429906542056099</v>
      </c>
      <c r="G29" s="2">
        <v>6862</v>
      </c>
      <c r="H29" s="271">
        <v>51.8070533372195</v>
      </c>
      <c r="I29" s="2">
        <v>4149</v>
      </c>
      <c r="J29" s="272">
        <v>61.870330200048201</v>
      </c>
      <c r="K29" s="2">
        <v>41847</v>
      </c>
      <c r="L29" s="272">
        <v>55.858245513417899</v>
      </c>
      <c r="M29" s="2">
        <v>8941</v>
      </c>
      <c r="N29" s="271">
        <v>46.292361033441402</v>
      </c>
      <c r="O29" s="2">
        <v>17000</v>
      </c>
      <c r="P29" s="272">
        <v>60.594117647058802</v>
      </c>
    </row>
    <row r="30" spans="1:16" s="18" customFormat="1" ht="12.65" customHeight="1" x14ac:dyDescent="0.3">
      <c r="A30" s="262"/>
      <c r="B30" s="270" t="s">
        <v>44</v>
      </c>
      <c r="C30" s="222">
        <v>15011</v>
      </c>
      <c r="D30" s="271">
        <v>72.386916261408302</v>
      </c>
      <c r="E30" s="2">
        <v>20</v>
      </c>
      <c r="F30" s="271">
        <v>0</v>
      </c>
      <c r="G30" s="2">
        <v>2995</v>
      </c>
      <c r="H30" s="271">
        <v>64.908180300500902</v>
      </c>
      <c r="I30" s="2">
        <v>1106</v>
      </c>
      <c r="J30" s="272">
        <v>64.828209764918597</v>
      </c>
      <c r="K30" s="2">
        <v>19132</v>
      </c>
      <c r="L30" s="272">
        <v>70.703533347271602</v>
      </c>
      <c r="M30" s="2">
        <v>3995</v>
      </c>
      <c r="N30" s="271">
        <v>61.176470588235297</v>
      </c>
      <c r="O30" s="2">
        <v>8190</v>
      </c>
      <c r="P30" s="272">
        <v>80.708180708180706</v>
      </c>
    </row>
    <row r="31" spans="1:16" s="18" customFormat="1" ht="22.5" customHeight="1" thickBot="1" x14ac:dyDescent="0.35">
      <c r="A31" s="262"/>
      <c r="B31" s="273" t="s">
        <v>45</v>
      </c>
      <c r="C31" s="34">
        <v>451871</v>
      </c>
      <c r="D31" s="274">
        <v>70.225130623562904</v>
      </c>
      <c r="E31" s="42">
        <v>1426</v>
      </c>
      <c r="F31" s="274">
        <v>25.9467040673212</v>
      </c>
      <c r="G31" s="42">
        <v>111427</v>
      </c>
      <c r="H31" s="274">
        <v>65.286689940499201</v>
      </c>
      <c r="I31" s="42">
        <v>60387</v>
      </c>
      <c r="J31" s="275">
        <v>72.414592544753006</v>
      </c>
      <c r="K31" s="42">
        <v>625282</v>
      </c>
      <c r="L31" s="275">
        <v>69.459379927776595</v>
      </c>
      <c r="M31" s="42">
        <v>101827</v>
      </c>
      <c r="N31" s="274">
        <v>52.355465642707699</v>
      </c>
      <c r="O31" s="42">
        <v>268013</v>
      </c>
      <c r="P31" s="275">
        <v>77.750706122464194</v>
      </c>
    </row>
    <row r="32" spans="1:16" s="18" customFormat="1" ht="13.75" customHeight="1" x14ac:dyDescent="0.3">
      <c r="A32" s="262"/>
      <c r="B32" s="633" t="s">
        <v>46</v>
      </c>
      <c r="C32" s="633"/>
      <c r="D32" s="633"/>
      <c r="E32" s="633"/>
    </row>
    <row r="33" spans="2:2" x14ac:dyDescent="0.3">
      <c r="B33" s="212"/>
    </row>
  </sheetData>
  <mergeCells count="15">
    <mergeCell ref="B2:P2"/>
    <mergeCell ref="I8:J8"/>
    <mergeCell ref="M8:N8"/>
    <mergeCell ref="O8:P8"/>
    <mergeCell ref="B32:E32"/>
    <mergeCell ref="B3:M3"/>
    <mergeCell ref="B4:M4"/>
    <mergeCell ref="B5:M5"/>
    <mergeCell ref="B7:B9"/>
    <mergeCell ref="C7:J7"/>
    <mergeCell ref="K7:L8"/>
    <mergeCell ref="M7:P7"/>
    <mergeCell ref="C8:D8"/>
    <mergeCell ref="E8:F8"/>
    <mergeCell ref="G8:H8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0B07C1-632D-4F13-94FD-BDF258479CF2}">
  <sheetPr>
    <tabColor rgb="FF92D050"/>
  </sheetPr>
  <dimension ref="B1:Q35"/>
  <sheetViews>
    <sheetView topLeftCell="A4" zoomScale="90" zoomScaleNormal="90" workbookViewId="0">
      <selection activeCell="B7" sqref="B7:Q31"/>
    </sheetView>
  </sheetViews>
  <sheetFormatPr defaultColWidth="8.90625" defaultRowHeight="13" x14ac:dyDescent="0.3"/>
  <cols>
    <col min="1" max="1" width="4.81640625" style="212" customWidth="1"/>
    <col min="2" max="2" width="25.6328125" style="212" customWidth="1"/>
    <col min="3" max="4" width="8.81640625" style="212" customWidth="1"/>
    <col min="5" max="5" width="8.81640625" style="351" customWidth="1"/>
    <col min="6" max="6" width="8.81640625" style="212" customWidth="1"/>
    <col min="7" max="7" width="8.81640625" style="351" customWidth="1"/>
    <col min="8" max="8" width="8.81640625" style="212" customWidth="1"/>
    <col min="9" max="9" width="8.81640625" style="351" customWidth="1"/>
    <col min="10" max="10" width="8.81640625" style="212" customWidth="1"/>
    <col min="11" max="11" width="8.81640625" style="351" customWidth="1"/>
    <col min="12" max="13" width="8.81640625" style="212" customWidth="1"/>
    <col min="14" max="14" width="8.81640625" style="351" customWidth="1"/>
    <col min="15" max="15" width="8.81640625" style="212" customWidth="1"/>
    <col min="16" max="16" width="8.81640625" style="351" customWidth="1"/>
    <col min="17" max="17" width="8.81640625" style="212" customWidth="1"/>
    <col min="18" max="18" width="9.36328125" style="212" customWidth="1"/>
    <col min="19" max="19" width="4.6328125" style="212" customWidth="1"/>
    <col min="20" max="16384" width="8.90625" style="212"/>
  </cols>
  <sheetData>
    <row r="1" spans="2:17" s="18" customFormat="1" x14ac:dyDescent="0.3">
      <c r="E1" s="349"/>
      <c r="G1" s="349"/>
      <c r="I1" s="349"/>
      <c r="K1" s="349"/>
      <c r="N1" s="349"/>
      <c r="P1" s="349"/>
    </row>
    <row r="2" spans="2:17" s="18" customFormat="1" ht="46.75" customHeight="1" x14ac:dyDescent="0.3">
      <c r="B2" s="629" t="s">
        <v>47</v>
      </c>
      <c r="C2" s="629"/>
      <c r="D2" s="629"/>
      <c r="E2" s="629"/>
      <c r="F2" s="629"/>
      <c r="G2" s="629"/>
      <c r="H2" s="629"/>
      <c r="I2" s="629"/>
      <c r="J2" s="629"/>
      <c r="K2" s="629"/>
      <c r="L2" s="629"/>
      <c r="N2" s="349"/>
      <c r="P2" s="349"/>
    </row>
    <row r="3" spans="2:17" s="18" customFormat="1" x14ac:dyDescent="0.3">
      <c r="D3" s="349"/>
      <c r="F3" s="349"/>
      <c r="H3" s="349"/>
      <c r="J3" s="349"/>
      <c r="M3" s="349"/>
      <c r="O3" s="349"/>
    </row>
    <row r="4" spans="2:17" s="18" customFormat="1" x14ac:dyDescent="0.3">
      <c r="B4" s="634" t="s">
        <v>145</v>
      </c>
      <c r="C4" s="634"/>
      <c r="D4" s="634"/>
      <c r="E4" s="634"/>
      <c r="F4" s="634"/>
      <c r="G4" s="634"/>
      <c r="H4" s="634"/>
      <c r="I4" s="634"/>
      <c r="J4" s="634"/>
      <c r="K4" s="634"/>
      <c r="L4" s="634"/>
      <c r="M4" s="349"/>
      <c r="O4" s="349"/>
    </row>
    <row r="5" spans="2:17" s="18" customFormat="1" x14ac:dyDescent="0.3">
      <c r="B5" s="634" t="s">
        <v>807</v>
      </c>
      <c r="C5" s="634"/>
      <c r="D5" s="634"/>
      <c r="E5" s="634"/>
      <c r="F5" s="634"/>
      <c r="G5" s="634"/>
      <c r="H5" s="634"/>
      <c r="I5" s="634"/>
      <c r="J5" s="634"/>
      <c r="K5" s="634"/>
      <c r="L5" s="634"/>
      <c r="M5" s="349"/>
      <c r="O5" s="349"/>
    </row>
    <row r="6" spans="2:17" s="18" customFormat="1" ht="13.5" thickBot="1" x14ac:dyDescent="0.35">
      <c r="D6" s="349"/>
      <c r="F6" s="349"/>
      <c r="H6" s="349"/>
      <c r="J6" s="349"/>
      <c r="M6" s="349"/>
      <c r="O6" s="349"/>
    </row>
    <row r="7" spans="2:17" s="558" customFormat="1" ht="20.399999999999999" customHeight="1" thickTop="1" thickBot="1" x14ac:dyDescent="0.4">
      <c r="B7" s="684" t="s">
        <v>1</v>
      </c>
      <c r="C7" s="694" t="s">
        <v>106</v>
      </c>
      <c r="D7" s="694"/>
      <c r="E7" s="694"/>
      <c r="F7" s="694"/>
      <c r="G7" s="694"/>
      <c r="H7" s="694"/>
      <c r="I7" s="694"/>
      <c r="J7" s="694"/>
      <c r="K7" s="695" t="s">
        <v>3</v>
      </c>
      <c r="L7" s="696" t="s">
        <v>107</v>
      </c>
      <c r="M7" s="696"/>
      <c r="N7" s="696"/>
      <c r="O7" s="696"/>
      <c r="P7" s="689" t="s">
        <v>146</v>
      </c>
      <c r="Q7" s="689"/>
    </row>
    <row r="8" spans="2:17" s="558" customFormat="1" ht="20.399999999999999" customHeight="1" thickTop="1" thickBot="1" x14ac:dyDescent="0.4">
      <c r="B8" s="684"/>
      <c r="C8" s="690" t="s">
        <v>5</v>
      </c>
      <c r="D8" s="690"/>
      <c r="E8" s="690" t="s">
        <v>6</v>
      </c>
      <c r="F8" s="690"/>
      <c r="G8" s="690" t="s">
        <v>7</v>
      </c>
      <c r="H8" s="690"/>
      <c r="I8" s="691" t="s">
        <v>8</v>
      </c>
      <c r="J8" s="691"/>
      <c r="K8" s="695"/>
      <c r="L8" s="692" t="s">
        <v>9</v>
      </c>
      <c r="M8" s="692"/>
      <c r="N8" s="693" t="s">
        <v>109</v>
      </c>
      <c r="O8" s="693"/>
      <c r="P8" s="689"/>
      <c r="Q8" s="689"/>
    </row>
    <row r="9" spans="2:17" s="558" customFormat="1" ht="20.399999999999999" customHeight="1" thickTop="1" x14ac:dyDescent="0.35">
      <c r="B9" s="684"/>
      <c r="C9" s="601" t="s">
        <v>11</v>
      </c>
      <c r="D9" s="602" t="s">
        <v>12</v>
      </c>
      <c r="E9" s="601" t="s">
        <v>11</v>
      </c>
      <c r="F9" s="602" t="s">
        <v>12</v>
      </c>
      <c r="G9" s="601" t="s">
        <v>11</v>
      </c>
      <c r="H9" s="602" t="s">
        <v>12</v>
      </c>
      <c r="I9" s="601" t="s">
        <v>11</v>
      </c>
      <c r="J9" s="603" t="s">
        <v>12</v>
      </c>
      <c r="K9" s="695"/>
      <c r="L9" s="604" t="s">
        <v>11</v>
      </c>
      <c r="M9" s="602" t="s">
        <v>12</v>
      </c>
      <c r="N9" s="601" t="s">
        <v>11</v>
      </c>
      <c r="O9" s="605" t="s">
        <v>12</v>
      </c>
      <c r="P9" s="604" t="s">
        <v>147</v>
      </c>
      <c r="Q9" s="606" t="s">
        <v>148</v>
      </c>
    </row>
    <row r="10" spans="2:17" s="490" customFormat="1" ht="16.25" customHeight="1" x14ac:dyDescent="0.35">
      <c r="B10" s="5" t="s">
        <v>14</v>
      </c>
      <c r="C10" s="2">
        <v>32080</v>
      </c>
      <c r="D10" s="599">
        <v>74.226932668329198</v>
      </c>
      <c r="E10" s="2">
        <v>74</v>
      </c>
      <c r="F10" s="599">
        <v>24.324324324324301</v>
      </c>
      <c r="G10" s="2">
        <v>8244</v>
      </c>
      <c r="H10" s="599">
        <v>76.370693837942795</v>
      </c>
      <c r="I10" s="2">
        <v>3343</v>
      </c>
      <c r="J10" s="600">
        <v>81.184564762189694</v>
      </c>
      <c r="K10" s="3">
        <v>44180</v>
      </c>
      <c r="L10" s="2">
        <v>7843</v>
      </c>
      <c r="M10" s="599">
        <v>51.472650771388501</v>
      </c>
      <c r="N10" s="2">
        <v>18727</v>
      </c>
      <c r="O10" s="600">
        <v>83.708015165269401</v>
      </c>
      <c r="P10" s="2">
        <v>35</v>
      </c>
      <c r="Q10" s="3">
        <v>35</v>
      </c>
    </row>
    <row r="11" spans="2:17" s="490" customFormat="1" ht="16.25" customHeight="1" x14ac:dyDescent="0.35">
      <c r="B11" s="5" t="s">
        <v>15</v>
      </c>
      <c r="C11" s="2">
        <v>986</v>
      </c>
      <c r="D11" s="599">
        <v>75.253549695740404</v>
      </c>
      <c r="E11" s="2">
        <v>1</v>
      </c>
      <c r="F11" s="599">
        <v>0</v>
      </c>
      <c r="G11" s="2">
        <v>305</v>
      </c>
      <c r="H11" s="599">
        <v>70.819672131147499</v>
      </c>
      <c r="I11" s="2">
        <v>81</v>
      </c>
      <c r="J11" s="600">
        <v>85.185185185185205</v>
      </c>
      <c r="K11" s="3">
        <v>1373</v>
      </c>
      <c r="L11" s="2">
        <v>277</v>
      </c>
      <c r="M11" s="599">
        <v>50.902527075812301</v>
      </c>
      <c r="N11" s="2">
        <v>513</v>
      </c>
      <c r="O11" s="600">
        <v>87.719298245613999</v>
      </c>
      <c r="P11" s="2">
        <v>1</v>
      </c>
      <c r="Q11" s="3">
        <v>1</v>
      </c>
    </row>
    <row r="12" spans="2:17" s="490" customFormat="1" ht="16.25" customHeight="1" x14ac:dyDescent="0.35">
      <c r="B12" s="5" t="s">
        <v>16</v>
      </c>
      <c r="C12" s="2">
        <v>80145</v>
      </c>
      <c r="D12" s="599">
        <v>73.410693118722307</v>
      </c>
      <c r="E12" s="2">
        <v>226</v>
      </c>
      <c r="F12" s="599">
        <v>24.336283185840699</v>
      </c>
      <c r="G12" s="2">
        <v>21751</v>
      </c>
      <c r="H12" s="599">
        <v>68.360075398832194</v>
      </c>
      <c r="I12" s="2">
        <v>13742</v>
      </c>
      <c r="J12" s="600">
        <v>78.7076117013535</v>
      </c>
      <c r="K12" s="3">
        <v>115946</v>
      </c>
      <c r="L12" s="2">
        <v>19595</v>
      </c>
      <c r="M12" s="599">
        <v>52.9165603470273</v>
      </c>
      <c r="N12" s="2">
        <v>46159</v>
      </c>
      <c r="O12" s="600">
        <v>81.656881648216</v>
      </c>
      <c r="P12" s="2">
        <v>56</v>
      </c>
      <c r="Q12" s="3">
        <v>56</v>
      </c>
    </row>
    <row r="13" spans="2:17" s="490" customFormat="1" ht="16.25" customHeight="1" x14ac:dyDescent="0.35">
      <c r="B13" s="5" t="s">
        <v>17</v>
      </c>
      <c r="C13" s="2">
        <v>5506</v>
      </c>
      <c r="D13" s="599">
        <v>80.294224482382901</v>
      </c>
      <c r="E13" s="2" t="s">
        <v>19</v>
      </c>
      <c r="F13" s="599" t="s">
        <v>19</v>
      </c>
      <c r="G13" s="2" t="s">
        <v>19</v>
      </c>
      <c r="H13" s="599" t="s">
        <v>19</v>
      </c>
      <c r="I13" s="2" t="s">
        <v>19</v>
      </c>
      <c r="J13" s="600" t="s">
        <v>19</v>
      </c>
      <c r="K13" s="3">
        <v>5506</v>
      </c>
      <c r="L13" s="2">
        <v>990</v>
      </c>
      <c r="M13" s="599">
        <v>52.424242424242401</v>
      </c>
      <c r="N13" s="2">
        <v>3399</v>
      </c>
      <c r="O13" s="600">
        <v>89.614592527213901</v>
      </c>
      <c r="P13" s="2">
        <v>7</v>
      </c>
      <c r="Q13" s="3">
        <v>7</v>
      </c>
    </row>
    <row r="14" spans="2:17" s="490" customFormat="1" ht="16.25" customHeight="1" x14ac:dyDescent="0.35">
      <c r="B14" s="5" t="s">
        <v>18</v>
      </c>
      <c r="C14" s="2">
        <v>4433</v>
      </c>
      <c r="D14" s="599">
        <v>73.855177080983495</v>
      </c>
      <c r="E14" s="2" t="s">
        <v>19</v>
      </c>
      <c r="F14" s="599" t="s">
        <v>19</v>
      </c>
      <c r="G14" s="2">
        <v>1597</v>
      </c>
      <c r="H14" s="599">
        <v>62.993112085159702</v>
      </c>
      <c r="I14" s="2">
        <v>402</v>
      </c>
      <c r="J14" s="600">
        <v>82.587064676616905</v>
      </c>
      <c r="K14" s="3">
        <v>6432</v>
      </c>
      <c r="L14" s="2">
        <v>946</v>
      </c>
      <c r="M14" s="599">
        <v>50.422832980972501</v>
      </c>
      <c r="N14" s="2">
        <v>2708</v>
      </c>
      <c r="O14" s="600">
        <v>82.791728212703106</v>
      </c>
      <c r="P14" s="2">
        <v>8</v>
      </c>
      <c r="Q14" s="3">
        <v>8</v>
      </c>
    </row>
    <row r="15" spans="2:17" s="490" customFormat="1" ht="16.25" customHeight="1" x14ac:dyDescent="0.35">
      <c r="B15" s="5" t="s">
        <v>21</v>
      </c>
      <c r="C15" s="2">
        <v>38081</v>
      </c>
      <c r="D15" s="599">
        <v>73.650902024631705</v>
      </c>
      <c r="E15" s="2">
        <v>41</v>
      </c>
      <c r="F15" s="599">
        <v>21.951219512195099</v>
      </c>
      <c r="G15" s="2">
        <v>11137</v>
      </c>
      <c r="H15" s="599">
        <v>75.666696596929199</v>
      </c>
      <c r="I15" s="2">
        <v>3267</v>
      </c>
      <c r="J15" s="600">
        <v>77.624732170186704</v>
      </c>
      <c r="K15" s="3">
        <v>52644</v>
      </c>
      <c r="L15" s="2">
        <v>8156</v>
      </c>
      <c r="M15" s="599">
        <v>48.516429622363901</v>
      </c>
      <c r="N15" s="2">
        <v>24203</v>
      </c>
      <c r="O15" s="600">
        <v>82.849233566086795</v>
      </c>
      <c r="P15" s="2">
        <v>23</v>
      </c>
      <c r="Q15" s="3">
        <v>24</v>
      </c>
    </row>
    <row r="16" spans="2:17" s="490" customFormat="1" ht="16.25" customHeight="1" x14ac:dyDescent="0.35">
      <c r="B16" s="5" t="s">
        <v>22</v>
      </c>
      <c r="C16" s="2">
        <v>10030</v>
      </c>
      <c r="D16" s="599">
        <v>75.712861415752698</v>
      </c>
      <c r="E16" s="2">
        <v>9</v>
      </c>
      <c r="F16" s="599">
        <v>33.3333333333333</v>
      </c>
      <c r="G16" s="2">
        <v>3401</v>
      </c>
      <c r="H16" s="599">
        <v>75.330785063216695</v>
      </c>
      <c r="I16" s="2">
        <v>548</v>
      </c>
      <c r="J16" s="600">
        <v>79.562043795620397</v>
      </c>
      <c r="K16" s="3">
        <v>13994</v>
      </c>
      <c r="L16" s="2">
        <v>2319</v>
      </c>
      <c r="M16" s="599">
        <v>54.980595084088002</v>
      </c>
      <c r="N16" s="2">
        <v>5957</v>
      </c>
      <c r="O16" s="600">
        <v>84.472049689440993</v>
      </c>
      <c r="P16" s="2">
        <v>10</v>
      </c>
      <c r="Q16" s="3">
        <v>10</v>
      </c>
    </row>
    <row r="17" spans="2:17" s="490" customFormat="1" ht="16.25" customHeight="1" x14ac:dyDescent="0.35">
      <c r="B17" s="5" t="s">
        <v>23</v>
      </c>
      <c r="C17" s="2">
        <v>14167</v>
      </c>
      <c r="D17" s="599">
        <v>73.544151902308201</v>
      </c>
      <c r="E17" s="2">
        <v>22</v>
      </c>
      <c r="F17" s="599">
        <v>22.727272727272702</v>
      </c>
      <c r="G17" s="2">
        <v>3131</v>
      </c>
      <c r="H17" s="599">
        <v>71.766208878952398</v>
      </c>
      <c r="I17" s="2">
        <v>915</v>
      </c>
      <c r="J17" s="600">
        <v>76.065573770491795</v>
      </c>
      <c r="K17" s="3">
        <v>18236</v>
      </c>
      <c r="L17" s="2">
        <v>3199</v>
      </c>
      <c r="M17" s="599">
        <v>51.484839012191301</v>
      </c>
      <c r="N17" s="2">
        <v>8811</v>
      </c>
      <c r="O17" s="600">
        <v>82.669390534559099</v>
      </c>
      <c r="P17" s="2">
        <v>11</v>
      </c>
      <c r="Q17" s="3">
        <v>11</v>
      </c>
    </row>
    <row r="18" spans="2:17" s="490" customFormat="1" ht="16.25" customHeight="1" x14ac:dyDescent="0.35">
      <c r="B18" s="5" t="s">
        <v>25</v>
      </c>
      <c r="C18" s="2">
        <v>37451</v>
      </c>
      <c r="D18" s="599">
        <v>72.967343996154995</v>
      </c>
      <c r="E18" s="2">
        <v>57</v>
      </c>
      <c r="F18" s="599">
        <v>43.859649122806999</v>
      </c>
      <c r="G18" s="2">
        <v>8853</v>
      </c>
      <c r="H18" s="599">
        <v>72.743702699649802</v>
      </c>
      <c r="I18" s="2">
        <v>1707</v>
      </c>
      <c r="J18" s="600">
        <v>80.843585237258395</v>
      </c>
      <c r="K18" s="3">
        <v>48175</v>
      </c>
      <c r="L18" s="2">
        <v>8327</v>
      </c>
      <c r="M18" s="599">
        <v>54.233217245106303</v>
      </c>
      <c r="N18" s="2">
        <v>23547</v>
      </c>
      <c r="O18" s="600">
        <v>79.534547925425699</v>
      </c>
      <c r="P18" s="2">
        <v>22</v>
      </c>
      <c r="Q18" s="3">
        <v>23</v>
      </c>
    </row>
    <row r="19" spans="2:17" s="490" customFormat="1" ht="16.25" customHeight="1" x14ac:dyDescent="0.35">
      <c r="B19" s="5" t="s">
        <v>27</v>
      </c>
      <c r="C19" s="2">
        <v>30615</v>
      </c>
      <c r="D19" s="599">
        <v>72.183570145353599</v>
      </c>
      <c r="E19" s="2">
        <v>41</v>
      </c>
      <c r="F19" s="599">
        <v>21.951219512195099</v>
      </c>
      <c r="G19" s="2">
        <v>7752</v>
      </c>
      <c r="H19" s="599">
        <v>79.489164086687296</v>
      </c>
      <c r="I19" s="2">
        <v>1521</v>
      </c>
      <c r="J19" s="600">
        <v>73.438527284681101</v>
      </c>
      <c r="K19" s="3">
        <v>39956</v>
      </c>
      <c r="L19" s="2">
        <v>8045</v>
      </c>
      <c r="M19" s="599">
        <v>53.387197016780597</v>
      </c>
      <c r="N19" s="2">
        <v>17991</v>
      </c>
      <c r="O19" s="600">
        <v>80.979378578178</v>
      </c>
      <c r="P19" s="2">
        <v>39</v>
      </c>
      <c r="Q19" s="3">
        <v>39</v>
      </c>
    </row>
    <row r="20" spans="2:17" s="490" customFormat="1" ht="16.25" customHeight="1" x14ac:dyDescent="0.35">
      <c r="B20" s="5" t="s">
        <v>28</v>
      </c>
      <c r="C20" s="2">
        <v>6768</v>
      </c>
      <c r="D20" s="599">
        <v>68.882978723404307</v>
      </c>
      <c r="E20" s="2">
        <v>15</v>
      </c>
      <c r="F20" s="599">
        <v>6.6666666666666696</v>
      </c>
      <c r="G20" s="2">
        <v>1361</v>
      </c>
      <c r="H20" s="599">
        <v>65.613519470977195</v>
      </c>
      <c r="I20" s="2">
        <v>286</v>
      </c>
      <c r="J20" s="600">
        <v>73.076923076923094</v>
      </c>
      <c r="K20" s="3">
        <v>8435</v>
      </c>
      <c r="L20" s="2">
        <v>1764</v>
      </c>
      <c r="M20" s="599">
        <v>52.267573696145099</v>
      </c>
      <c r="N20" s="2">
        <v>4053</v>
      </c>
      <c r="O20" s="600">
        <v>76.165803108808305</v>
      </c>
      <c r="P20" s="2">
        <v>10</v>
      </c>
      <c r="Q20" s="3">
        <v>10</v>
      </c>
    </row>
    <row r="21" spans="2:17" s="490" customFormat="1" ht="16.25" customHeight="1" x14ac:dyDescent="0.35">
      <c r="B21" s="5" t="s">
        <v>30</v>
      </c>
      <c r="C21" s="2">
        <v>10676</v>
      </c>
      <c r="D21" s="599">
        <v>71.983889097040105</v>
      </c>
      <c r="E21" s="2">
        <v>10</v>
      </c>
      <c r="F21" s="599">
        <v>10</v>
      </c>
      <c r="G21" s="2">
        <v>2329</v>
      </c>
      <c r="H21" s="599">
        <v>72.219836839845399</v>
      </c>
      <c r="I21" s="2">
        <v>595</v>
      </c>
      <c r="J21" s="600">
        <v>76.806722689075599</v>
      </c>
      <c r="K21" s="3">
        <v>13611</v>
      </c>
      <c r="L21" s="2">
        <v>2636</v>
      </c>
      <c r="M21" s="599">
        <v>52.2382397572079</v>
      </c>
      <c r="N21" s="2">
        <v>6507</v>
      </c>
      <c r="O21" s="600">
        <v>80.482557246042703</v>
      </c>
      <c r="P21" s="2">
        <v>8</v>
      </c>
      <c r="Q21" s="3">
        <v>8</v>
      </c>
    </row>
    <row r="22" spans="2:17" s="490" customFormat="1" ht="16.25" customHeight="1" x14ac:dyDescent="0.35">
      <c r="B22" s="5" t="s">
        <v>32</v>
      </c>
      <c r="C22" s="2">
        <v>41350</v>
      </c>
      <c r="D22" s="599">
        <v>67.888754534461896</v>
      </c>
      <c r="E22" s="2">
        <v>88</v>
      </c>
      <c r="F22" s="599">
        <v>22.727272727272702</v>
      </c>
      <c r="G22" s="2">
        <v>3973</v>
      </c>
      <c r="H22" s="599">
        <v>49.8112257739743</v>
      </c>
      <c r="I22" s="2">
        <v>4471</v>
      </c>
      <c r="J22" s="600">
        <v>62.737642585551299</v>
      </c>
      <c r="K22" s="3">
        <v>50799</v>
      </c>
      <c r="L22" s="2">
        <v>11350</v>
      </c>
      <c r="M22" s="599">
        <v>50.431718061673998</v>
      </c>
      <c r="N22" s="2">
        <v>24054</v>
      </c>
      <c r="O22" s="600">
        <v>77.0807350128877</v>
      </c>
      <c r="P22" s="2">
        <v>52</v>
      </c>
      <c r="Q22" s="3">
        <v>54</v>
      </c>
    </row>
    <row r="23" spans="2:17" s="490" customFormat="1" ht="16.25" customHeight="1" x14ac:dyDescent="0.35">
      <c r="B23" s="5" t="s">
        <v>33</v>
      </c>
      <c r="C23" s="2">
        <v>9058</v>
      </c>
      <c r="D23" s="599">
        <v>69.595937293000702</v>
      </c>
      <c r="E23" s="2">
        <v>1</v>
      </c>
      <c r="F23" s="599">
        <v>0</v>
      </c>
      <c r="G23" s="2">
        <v>1383</v>
      </c>
      <c r="H23" s="599">
        <v>69.992769342010106</v>
      </c>
      <c r="I23" s="2">
        <v>208</v>
      </c>
      <c r="J23" s="600">
        <v>62.980769230769198</v>
      </c>
      <c r="K23" s="3">
        <v>10650</v>
      </c>
      <c r="L23" s="2">
        <v>2461</v>
      </c>
      <c r="M23" s="599">
        <v>55.2620885818773</v>
      </c>
      <c r="N23" s="2">
        <v>5441</v>
      </c>
      <c r="O23" s="600">
        <v>77.393861422532595</v>
      </c>
      <c r="P23" s="2">
        <v>17</v>
      </c>
      <c r="Q23" s="3">
        <v>17</v>
      </c>
    </row>
    <row r="24" spans="2:17" s="490" customFormat="1" ht="16.25" customHeight="1" x14ac:dyDescent="0.35">
      <c r="B24" s="5" t="s">
        <v>34</v>
      </c>
      <c r="C24" s="2">
        <v>1826</v>
      </c>
      <c r="D24" s="599">
        <v>63.307776560788596</v>
      </c>
      <c r="E24" s="2">
        <v>7</v>
      </c>
      <c r="F24" s="599">
        <v>0</v>
      </c>
      <c r="G24" s="2">
        <v>290</v>
      </c>
      <c r="H24" s="599">
        <v>52.413793103448299</v>
      </c>
      <c r="I24" s="2">
        <v>147</v>
      </c>
      <c r="J24" s="600">
        <v>66.6666666666667</v>
      </c>
      <c r="K24" s="3">
        <v>2444</v>
      </c>
      <c r="L24" s="2">
        <v>507</v>
      </c>
      <c r="M24" s="599">
        <v>33.727810650887598</v>
      </c>
      <c r="N24" s="2">
        <v>994</v>
      </c>
      <c r="O24" s="600">
        <v>77.062374245472796</v>
      </c>
      <c r="P24" s="2">
        <v>5</v>
      </c>
      <c r="Q24" s="3">
        <v>5</v>
      </c>
    </row>
    <row r="25" spans="2:17" s="490" customFormat="1" ht="16.25" customHeight="1" x14ac:dyDescent="0.35">
      <c r="B25" s="5" t="s">
        <v>36</v>
      </c>
      <c r="C25" s="2">
        <v>27769</v>
      </c>
      <c r="D25" s="599">
        <v>56.040908927220997</v>
      </c>
      <c r="E25" s="2">
        <v>79</v>
      </c>
      <c r="F25" s="599">
        <v>27.848101265822802</v>
      </c>
      <c r="G25" s="2">
        <v>5447</v>
      </c>
      <c r="H25" s="599">
        <v>46.153846153846203</v>
      </c>
      <c r="I25" s="2">
        <v>1918</v>
      </c>
      <c r="J25" s="600">
        <v>55.213764337851899</v>
      </c>
      <c r="K25" s="3">
        <v>35316</v>
      </c>
      <c r="L25" s="2">
        <v>7696</v>
      </c>
      <c r="M25" s="599">
        <v>42.047817047817098</v>
      </c>
      <c r="N25" s="2">
        <v>16573</v>
      </c>
      <c r="O25" s="600">
        <v>62.9819586073734</v>
      </c>
      <c r="P25" s="2">
        <v>46</v>
      </c>
      <c r="Q25" s="3">
        <v>46</v>
      </c>
    </row>
    <row r="26" spans="2:17" s="490" customFormat="1" ht="16.25" customHeight="1" x14ac:dyDescent="0.35">
      <c r="B26" s="5" t="s">
        <v>38</v>
      </c>
      <c r="C26" s="2">
        <v>23783</v>
      </c>
      <c r="D26" s="599">
        <v>63.743009712820097</v>
      </c>
      <c r="E26" s="2">
        <v>53</v>
      </c>
      <c r="F26" s="599">
        <v>24.528301886792502</v>
      </c>
      <c r="G26" s="2">
        <v>5748</v>
      </c>
      <c r="H26" s="599">
        <v>52.209464161447499</v>
      </c>
      <c r="I26" s="2">
        <v>1465</v>
      </c>
      <c r="J26" s="600">
        <v>51.672354948805499</v>
      </c>
      <c r="K26" s="3">
        <v>31116</v>
      </c>
      <c r="L26" s="2">
        <v>6368</v>
      </c>
      <c r="M26" s="599">
        <v>47.047738693467302</v>
      </c>
      <c r="N26" s="2">
        <v>13974</v>
      </c>
      <c r="O26" s="600">
        <v>71.146414770287706</v>
      </c>
      <c r="P26" s="2">
        <v>33</v>
      </c>
      <c r="Q26" s="3">
        <v>33</v>
      </c>
    </row>
    <row r="27" spans="2:17" s="490" customFormat="1" ht="16.25" customHeight="1" x14ac:dyDescent="0.35">
      <c r="B27" s="5" t="s">
        <v>39</v>
      </c>
      <c r="C27" s="2">
        <v>3710</v>
      </c>
      <c r="D27" s="599">
        <v>67.250673854447399</v>
      </c>
      <c r="E27" s="2">
        <v>9</v>
      </c>
      <c r="F27" s="599">
        <v>11.1111111111111</v>
      </c>
      <c r="G27" s="2">
        <v>811</v>
      </c>
      <c r="H27" s="599">
        <v>60.049321824907501</v>
      </c>
      <c r="I27" s="2">
        <v>196</v>
      </c>
      <c r="J27" s="600">
        <v>61.734693877551003</v>
      </c>
      <c r="K27" s="3">
        <v>4726</v>
      </c>
      <c r="L27" s="2">
        <v>863</v>
      </c>
      <c r="M27" s="599">
        <v>43.800695249130897</v>
      </c>
      <c r="N27" s="2">
        <v>2280</v>
      </c>
      <c r="O27" s="600">
        <v>76.359649122806999</v>
      </c>
      <c r="P27" s="2">
        <v>9</v>
      </c>
      <c r="Q27" s="3">
        <v>9</v>
      </c>
    </row>
    <row r="28" spans="2:17" s="490" customFormat="1" ht="16.25" customHeight="1" x14ac:dyDescent="0.35">
      <c r="B28" s="5" t="s">
        <v>40</v>
      </c>
      <c r="C28" s="2">
        <v>9065</v>
      </c>
      <c r="D28" s="599">
        <v>61.279646993932701</v>
      </c>
      <c r="E28" s="2">
        <v>31</v>
      </c>
      <c r="F28" s="599">
        <v>22.580645161290299</v>
      </c>
      <c r="G28" s="2">
        <v>2170</v>
      </c>
      <c r="H28" s="599">
        <v>46.682027649769601</v>
      </c>
      <c r="I28" s="2">
        <v>900</v>
      </c>
      <c r="J28" s="600">
        <v>47.5555555555556</v>
      </c>
      <c r="K28" s="3">
        <v>12172</v>
      </c>
      <c r="L28" s="2">
        <v>2652</v>
      </c>
      <c r="M28" s="599">
        <v>45.3619909502262</v>
      </c>
      <c r="N28" s="2">
        <v>5253</v>
      </c>
      <c r="O28" s="600">
        <v>68.798781648581794</v>
      </c>
      <c r="P28" s="2">
        <v>23</v>
      </c>
      <c r="Q28" s="3">
        <v>23</v>
      </c>
    </row>
    <row r="29" spans="2:17" s="490" customFormat="1" ht="16.25" customHeight="1" x14ac:dyDescent="0.35">
      <c r="B29" s="5" t="s">
        <v>42</v>
      </c>
      <c r="C29" s="2">
        <v>27269</v>
      </c>
      <c r="D29" s="599">
        <v>56.199347244123402</v>
      </c>
      <c r="E29" s="2">
        <v>72</v>
      </c>
      <c r="F29" s="599">
        <v>18.0555555555556</v>
      </c>
      <c r="G29" s="2">
        <v>5457</v>
      </c>
      <c r="H29" s="599">
        <v>50.522264980758699</v>
      </c>
      <c r="I29" s="2">
        <v>1847</v>
      </c>
      <c r="J29" s="600">
        <v>61.5592853275582</v>
      </c>
      <c r="K29" s="3">
        <v>34942</v>
      </c>
      <c r="L29" s="2">
        <v>8225</v>
      </c>
      <c r="M29" s="599">
        <v>45.021276595744702</v>
      </c>
      <c r="N29" s="2">
        <v>15508</v>
      </c>
      <c r="O29" s="600">
        <v>60.562290430745399</v>
      </c>
      <c r="P29" s="2">
        <v>66</v>
      </c>
      <c r="Q29" s="3">
        <v>67</v>
      </c>
    </row>
    <row r="30" spans="2:17" s="490" customFormat="1" ht="16.25" customHeight="1" x14ac:dyDescent="0.35">
      <c r="B30" s="5" t="s">
        <v>44</v>
      </c>
      <c r="C30" s="2">
        <v>10979</v>
      </c>
      <c r="D30" s="599">
        <v>72.383641497404099</v>
      </c>
      <c r="E30" s="2">
        <v>19</v>
      </c>
      <c r="F30" s="599">
        <v>0</v>
      </c>
      <c r="G30" s="2">
        <v>2042</v>
      </c>
      <c r="H30" s="599">
        <v>62.683643486777697</v>
      </c>
      <c r="I30" s="2">
        <v>479</v>
      </c>
      <c r="J30" s="600">
        <v>64.091858037578305</v>
      </c>
      <c r="K30" s="3">
        <v>13710</v>
      </c>
      <c r="L30" s="2">
        <v>3171</v>
      </c>
      <c r="M30" s="599">
        <v>57.931251970987098</v>
      </c>
      <c r="N30" s="2">
        <v>6351</v>
      </c>
      <c r="O30" s="600">
        <v>80.680207841284897</v>
      </c>
      <c r="P30" s="2">
        <v>25</v>
      </c>
      <c r="Q30" s="3">
        <v>25</v>
      </c>
    </row>
    <row r="31" spans="2:17" s="18" customFormat="1" ht="13.5" thickBot="1" x14ac:dyDescent="0.35">
      <c r="B31" s="37" t="s">
        <v>45</v>
      </c>
      <c r="C31" s="38">
        <v>425747</v>
      </c>
      <c r="D31" s="595">
        <v>69.640655130864104</v>
      </c>
      <c r="E31" s="38">
        <v>855</v>
      </c>
      <c r="F31" s="595">
        <v>23.625730994152001</v>
      </c>
      <c r="G31" s="38">
        <v>97182</v>
      </c>
      <c r="H31" s="595">
        <v>66.834393200386899</v>
      </c>
      <c r="I31" s="38">
        <v>38038</v>
      </c>
      <c r="J31" s="598">
        <v>72.572164677427807</v>
      </c>
      <c r="K31" s="57">
        <v>564363</v>
      </c>
      <c r="L31" s="58">
        <v>107390</v>
      </c>
      <c r="M31" s="595">
        <v>50.414377502560797</v>
      </c>
      <c r="N31" s="38">
        <v>253003</v>
      </c>
      <c r="O31" s="598">
        <v>77.810935048201003</v>
      </c>
      <c r="P31" s="38">
        <v>506</v>
      </c>
      <c r="Q31" s="39">
        <v>511</v>
      </c>
    </row>
    <row r="32" spans="2:17" s="18" customFormat="1" ht="13.5" thickTop="1" x14ac:dyDescent="0.3">
      <c r="E32" s="349"/>
      <c r="G32" s="349"/>
      <c r="I32" s="349"/>
      <c r="K32" s="349"/>
      <c r="N32" s="349"/>
      <c r="P32" s="349"/>
    </row>
    <row r="33" spans="2:16" s="18" customFormat="1" ht="27.65" customHeight="1" x14ac:dyDescent="0.3">
      <c r="B33" s="688" t="s">
        <v>149</v>
      </c>
      <c r="C33" s="688"/>
      <c r="D33" s="688"/>
      <c r="E33" s="688"/>
      <c r="F33" s="688"/>
      <c r="G33" s="688"/>
      <c r="H33" s="688"/>
      <c r="I33" s="688"/>
      <c r="K33" s="349"/>
      <c r="N33" s="349"/>
      <c r="P33" s="349"/>
    </row>
    <row r="34" spans="2:16" s="18" customFormat="1" x14ac:dyDescent="0.3">
      <c r="B34" s="633" t="s">
        <v>150</v>
      </c>
      <c r="C34" s="633"/>
      <c r="D34" s="633"/>
      <c r="E34" s="633"/>
      <c r="F34" s="633"/>
      <c r="G34" s="633"/>
      <c r="H34" s="633"/>
      <c r="I34" s="633"/>
      <c r="K34" s="349"/>
      <c r="N34" s="349"/>
      <c r="P34" s="349"/>
    </row>
    <row r="35" spans="2:16" s="18" customFormat="1" x14ac:dyDescent="0.3">
      <c r="E35" s="349"/>
      <c r="G35" s="349"/>
      <c r="I35" s="349"/>
      <c r="K35" s="349"/>
      <c r="N35" s="349"/>
      <c r="P35" s="349"/>
    </row>
  </sheetData>
  <mergeCells count="16">
    <mergeCell ref="B2:L2"/>
    <mergeCell ref="B4:L4"/>
    <mergeCell ref="B5:L5"/>
    <mergeCell ref="B7:B9"/>
    <mergeCell ref="C7:J7"/>
    <mergeCell ref="K7:K9"/>
    <mergeCell ref="L7:O7"/>
    <mergeCell ref="B33:I33"/>
    <mergeCell ref="B34:I34"/>
    <mergeCell ref="P7:Q8"/>
    <mergeCell ref="C8:D8"/>
    <mergeCell ref="E8:F8"/>
    <mergeCell ref="G8:H8"/>
    <mergeCell ref="I8:J8"/>
    <mergeCell ref="L8:M8"/>
    <mergeCell ref="N8:O8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25D2B9-D7F9-4766-A427-915B199C10F9}">
  <sheetPr>
    <tabColor rgb="FF92D050"/>
  </sheetPr>
  <dimension ref="A2:J36"/>
  <sheetViews>
    <sheetView zoomScaleNormal="100" workbookViewId="0">
      <selection activeCell="E9" sqref="E9:E10"/>
    </sheetView>
  </sheetViews>
  <sheetFormatPr defaultColWidth="8.90625" defaultRowHeight="13" x14ac:dyDescent="0.3"/>
  <cols>
    <col min="1" max="1" width="4.81640625" style="212" customWidth="1"/>
    <col min="2" max="2" width="32.08984375" style="212" customWidth="1"/>
    <col min="3" max="5" width="9.36328125" style="212" customWidth="1"/>
    <col min="6" max="6" width="30.453125" style="212" customWidth="1"/>
    <col min="7" max="9" width="9.36328125" style="212" customWidth="1"/>
    <col min="10" max="10" width="11" style="212" customWidth="1"/>
    <col min="11" max="11" width="5" style="212" customWidth="1"/>
    <col min="12" max="16384" width="8.90625" style="212"/>
  </cols>
  <sheetData>
    <row r="2" spans="1:10" s="18" customFormat="1" ht="61.25" customHeight="1" x14ac:dyDescent="0.3">
      <c r="B2" s="678" t="s">
        <v>47</v>
      </c>
      <c r="C2" s="678"/>
      <c r="D2" s="678"/>
      <c r="E2" s="678"/>
      <c r="F2" s="678"/>
      <c r="G2" s="678"/>
      <c r="H2" s="678"/>
    </row>
    <row r="3" spans="1:10" s="18" customFormat="1" x14ac:dyDescent="0.3">
      <c r="A3" s="634" t="s">
        <v>145</v>
      </c>
      <c r="B3" s="634"/>
      <c r="C3" s="634"/>
      <c r="D3" s="634"/>
      <c r="E3" s="634"/>
      <c r="F3" s="634"/>
      <c r="G3" s="634"/>
      <c r="H3" s="634"/>
      <c r="I3" s="634"/>
      <c r="J3" s="634"/>
    </row>
    <row r="4" spans="1:10" s="18" customFormat="1" x14ac:dyDescent="0.3">
      <c r="A4" s="634" t="s">
        <v>807</v>
      </c>
      <c r="B4" s="634"/>
      <c r="C4" s="634"/>
      <c r="D4" s="634"/>
      <c r="E4" s="634"/>
      <c r="F4" s="634"/>
      <c r="G4" s="634"/>
      <c r="H4" s="634"/>
      <c r="I4" s="634"/>
      <c r="J4" s="634"/>
    </row>
    <row r="5" spans="1:10" s="18" customFormat="1" ht="13.5" thickBot="1" x14ac:dyDescent="0.35"/>
    <row r="6" spans="1:10" s="211" customFormat="1" ht="26.5" thickBot="1" x14ac:dyDescent="0.4">
      <c r="B6" s="182"/>
      <c r="C6" s="121" t="s">
        <v>55</v>
      </c>
      <c r="D6" s="183" t="s">
        <v>56</v>
      </c>
      <c r="E6" s="41" t="s">
        <v>144</v>
      </c>
      <c r="F6" s="184"/>
      <c r="G6" s="250" t="s">
        <v>55</v>
      </c>
      <c r="H6" s="40" t="s">
        <v>56</v>
      </c>
      <c r="I6" s="41" t="s">
        <v>144</v>
      </c>
    </row>
    <row r="7" spans="1:10" s="211" customFormat="1" x14ac:dyDescent="0.35">
      <c r="B7" s="250" t="s">
        <v>115</v>
      </c>
      <c r="C7" s="42">
        <v>129254</v>
      </c>
      <c r="D7" s="42">
        <v>296493</v>
      </c>
      <c r="E7" s="42">
        <v>425747</v>
      </c>
      <c r="F7" s="491" t="s">
        <v>116</v>
      </c>
      <c r="G7" s="42">
        <v>32231</v>
      </c>
      <c r="H7" s="42">
        <v>64951</v>
      </c>
      <c r="I7" s="43">
        <v>97182</v>
      </c>
    </row>
    <row r="8" spans="1:10" s="211" customFormat="1" x14ac:dyDescent="0.35">
      <c r="B8" s="44" t="s">
        <v>117</v>
      </c>
      <c r="C8" s="42">
        <v>53250</v>
      </c>
      <c r="D8" s="42">
        <v>296493</v>
      </c>
      <c r="E8" s="42">
        <v>107390</v>
      </c>
      <c r="F8" s="125" t="s">
        <v>118</v>
      </c>
      <c r="G8" s="319">
        <v>118</v>
      </c>
      <c r="H8" s="319">
        <v>54</v>
      </c>
      <c r="I8" s="368">
        <v>172</v>
      </c>
    </row>
    <row r="9" spans="1:10" s="211" customFormat="1" x14ac:dyDescent="0.35">
      <c r="B9" s="125" t="s">
        <v>62</v>
      </c>
      <c r="C9" s="319">
        <v>53094</v>
      </c>
      <c r="D9" s="319">
        <v>54045</v>
      </c>
      <c r="E9" s="319">
        <v>107139</v>
      </c>
      <c r="F9" s="130" t="s">
        <v>119</v>
      </c>
      <c r="G9" s="317">
        <v>17</v>
      </c>
      <c r="H9" s="317">
        <v>29</v>
      </c>
      <c r="I9" s="369">
        <v>46</v>
      </c>
    </row>
    <row r="10" spans="1:10" s="211" customFormat="1" x14ac:dyDescent="0.35">
      <c r="B10" s="130" t="s">
        <v>64</v>
      </c>
      <c r="C10" s="317">
        <v>156</v>
      </c>
      <c r="D10" s="317">
        <v>95</v>
      </c>
      <c r="E10" s="317">
        <v>251</v>
      </c>
      <c r="F10" s="130" t="s">
        <v>65</v>
      </c>
      <c r="G10" s="317">
        <v>9</v>
      </c>
      <c r="H10" s="317">
        <v>23</v>
      </c>
      <c r="I10" s="369">
        <v>32</v>
      </c>
    </row>
    <row r="11" spans="1:10" s="211" customFormat="1" x14ac:dyDescent="0.35">
      <c r="B11" s="370"/>
      <c r="C11" s="354"/>
      <c r="D11" s="354"/>
      <c r="E11" s="354"/>
      <c r="F11" s="130" t="s">
        <v>120</v>
      </c>
      <c r="G11" s="317">
        <v>95</v>
      </c>
      <c r="H11" s="317">
        <v>1370</v>
      </c>
      <c r="I11" s="369">
        <v>1465</v>
      </c>
    </row>
    <row r="12" spans="1:10" s="211" customFormat="1" x14ac:dyDescent="0.35">
      <c r="B12" s="44" t="s">
        <v>121</v>
      </c>
      <c r="C12" s="42">
        <v>2217</v>
      </c>
      <c r="D12" s="42">
        <v>8225</v>
      </c>
      <c r="E12" s="42">
        <v>10442</v>
      </c>
      <c r="F12" s="130" t="s">
        <v>122</v>
      </c>
      <c r="G12" s="317">
        <v>1486</v>
      </c>
      <c r="H12" s="317">
        <v>1840</v>
      </c>
      <c r="I12" s="369">
        <v>3326</v>
      </c>
    </row>
    <row r="13" spans="1:10" s="211" customFormat="1" x14ac:dyDescent="0.35">
      <c r="B13" s="125" t="s">
        <v>71</v>
      </c>
      <c r="C13" s="319">
        <v>467</v>
      </c>
      <c r="D13" s="319">
        <v>1758</v>
      </c>
      <c r="E13" s="319">
        <v>2225</v>
      </c>
      <c r="F13" s="130" t="s">
        <v>123</v>
      </c>
      <c r="G13" s="317">
        <v>1422</v>
      </c>
      <c r="H13" s="317">
        <v>396</v>
      </c>
      <c r="I13" s="369">
        <v>1818</v>
      </c>
    </row>
    <row r="14" spans="1:10" s="211" customFormat="1" x14ac:dyDescent="0.35">
      <c r="B14" s="130" t="s">
        <v>73</v>
      </c>
      <c r="C14" s="317">
        <v>1042</v>
      </c>
      <c r="D14" s="317">
        <v>4288</v>
      </c>
      <c r="E14" s="317">
        <v>5330</v>
      </c>
      <c r="F14" s="130" t="s">
        <v>72</v>
      </c>
      <c r="G14" s="317">
        <v>234</v>
      </c>
      <c r="H14" s="317">
        <v>88</v>
      </c>
      <c r="I14" s="369">
        <v>322</v>
      </c>
    </row>
    <row r="15" spans="1:10" s="211" customFormat="1" x14ac:dyDescent="0.35">
      <c r="B15" s="130" t="s">
        <v>75</v>
      </c>
      <c r="C15" s="317">
        <v>58</v>
      </c>
      <c r="D15" s="317">
        <v>84</v>
      </c>
      <c r="E15" s="317">
        <v>142</v>
      </c>
      <c r="F15" s="130" t="s">
        <v>124</v>
      </c>
      <c r="G15" s="317">
        <v>11433</v>
      </c>
      <c r="H15" s="317">
        <v>7169</v>
      </c>
      <c r="I15" s="369">
        <v>18602</v>
      </c>
    </row>
    <row r="16" spans="1:10" s="211" customFormat="1" x14ac:dyDescent="0.35">
      <c r="B16" s="130" t="s">
        <v>77</v>
      </c>
      <c r="C16" s="317">
        <v>353</v>
      </c>
      <c r="D16" s="317">
        <v>448</v>
      </c>
      <c r="E16" s="317">
        <v>801</v>
      </c>
      <c r="F16" s="130" t="s">
        <v>125</v>
      </c>
      <c r="G16" s="317">
        <v>14409</v>
      </c>
      <c r="H16" s="317">
        <v>48211</v>
      </c>
      <c r="I16" s="369">
        <v>62620</v>
      </c>
    </row>
    <row r="17" spans="2:9" s="211" customFormat="1" x14ac:dyDescent="0.35">
      <c r="B17" s="130" t="s">
        <v>79</v>
      </c>
      <c r="C17" s="317">
        <v>293</v>
      </c>
      <c r="D17" s="317">
        <v>1645</v>
      </c>
      <c r="E17" s="317">
        <v>1938</v>
      </c>
      <c r="F17" s="130" t="s">
        <v>126</v>
      </c>
      <c r="G17" s="317">
        <v>3008</v>
      </c>
      <c r="H17" s="317">
        <v>5771</v>
      </c>
      <c r="I17" s="369">
        <v>8779</v>
      </c>
    </row>
    <row r="18" spans="2:9" s="211" customFormat="1" x14ac:dyDescent="0.35">
      <c r="B18" s="371" t="s">
        <v>69</v>
      </c>
      <c r="C18" s="305">
        <v>4</v>
      </c>
      <c r="D18" s="305">
        <v>2</v>
      </c>
      <c r="E18" s="305">
        <v>6</v>
      </c>
      <c r="F18" s="152"/>
      <c r="G18" s="354"/>
      <c r="H18" s="354"/>
      <c r="I18" s="372"/>
    </row>
    <row r="19" spans="2:9" s="211" customFormat="1" x14ac:dyDescent="0.35">
      <c r="B19" s="44" t="s">
        <v>80</v>
      </c>
      <c r="C19" s="42">
        <v>195</v>
      </c>
      <c r="D19" s="42">
        <v>318</v>
      </c>
      <c r="E19" s="42">
        <v>513</v>
      </c>
      <c r="F19" s="46" t="s">
        <v>127</v>
      </c>
      <c r="G19" s="42">
        <v>10433</v>
      </c>
      <c r="H19" s="42">
        <v>27605</v>
      </c>
      <c r="I19" s="43">
        <v>38038</v>
      </c>
    </row>
    <row r="20" spans="2:9" s="211" customFormat="1" x14ac:dyDescent="0.35">
      <c r="B20" s="44" t="s">
        <v>52</v>
      </c>
      <c r="C20" s="42">
        <v>13967</v>
      </c>
      <c r="D20" s="42">
        <v>24788</v>
      </c>
      <c r="E20" s="42">
        <v>38755</v>
      </c>
      <c r="F20" s="373" t="s">
        <v>128</v>
      </c>
      <c r="G20" s="374">
        <v>636</v>
      </c>
      <c r="H20" s="374">
        <v>702</v>
      </c>
      <c r="I20" s="375">
        <v>1338</v>
      </c>
    </row>
    <row r="21" spans="2:9" s="211" customFormat="1" x14ac:dyDescent="0.35">
      <c r="B21" s="44" t="s">
        <v>53</v>
      </c>
      <c r="C21" s="42">
        <v>3133</v>
      </c>
      <c r="D21" s="42">
        <v>11373</v>
      </c>
      <c r="E21" s="42">
        <v>14506</v>
      </c>
      <c r="F21" s="130" t="s">
        <v>129</v>
      </c>
      <c r="G21" s="317">
        <v>2412</v>
      </c>
      <c r="H21" s="317">
        <v>5907</v>
      </c>
      <c r="I21" s="369">
        <v>8319</v>
      </c>
    </row>
    <row r="22" spans="2:9" s="211" customFormat="1" x14ac:dyDescent="0.35">
      <c r="B22" s="44" t="s">
        <v>130</v>
      </c>
      <c r="C22" s="42">
        <v>353</v>
      </c>
      <c r="D22" s="42">
        <v>785</v>
      </c>
      <c r="E22" s="42">
        <v>1138</v>
      </c>
      <c r="F22" s="130" t="s">
        <v>131</v>
      </c>
      <c r="G22" s="317">
        <v>3802</v>
      </c>
      <c r="H22" s="317">
        <v>12094</v>
      </c>
      <c r="I22" s="369">
        <v>15896</v>
      </c>
    </row>
    <row r="23" spans="2:9" s="211" customFormat="1" x14ac:dyDescent="0.35">
      <c r="B23" s="44" t="s">
        <v>132</v>
      </c>
      <c r="C23" s="42">
        <v>56139</v>
      </c>
      <c r="D23" s="42">
        <v>196864</v>
      </c>
      <c r="E23" s="42">
        <v>253003</v>
      </c>
      <c r="F23" s="130" t="s">
        <v>133</v>
      </c>
      <c r="G23" s="317">
        <v>3136</v>
      </c>
      <c r="H23" s="317">
        <v>8450</v>
      </c>
      <c r="I23" s="369">
        <v>11586</v>
      </c>
    </row>
    <row r="24" spans="2:9" s="211" customFormat="1" x14ac:dyDescent="0.35">
      <c r="B24" s="130" t="s">
        <v>134</v>
      </c>
      <c r="C24" s="317">
        <v>56106</v>
      </c>
      <c r="D24" s="317">
        <v>196418</v>
      </c>
      <c r="E24" s="317">
        <v>252524</v>
      </c>
      <c r="F24" s="130" t="s">
        <v>90</v>
      </c>
      <c r="G24" s="317">
        <v>447</v>
      </c>
      <c r="H24" s="317">
        <v>452</v>
      </c>
      <c r="I24" s="369">
        <v>899</v>
      </c>
    </row>
    <row r="25" spans="2:9" s="211" customFormat="1" x14ac:dyDescent="0.35">
      <c r="B25" s="130" t="s">
        <v>135</v>
      </c>
      <c r="C25" s="317">
        <v>33</v>
      </c>
      <c r="D25" s="317">
        <v>446</v>
      </c>
      <c r="E25" s="317">
        <v>479</v>
      </c>
      <c r="F25" s="152"/>
      <c r="G25" s="354"/>
      <c r="H25" s="354"/>
      <c r="I25" s="372"/>
    </row>
    <row r="26" spans="2:9" s="211" customFormat="1" ht="13.5" thickBot="1" x14ac:dyDescent="0.4">
      <c r="B26" s="152"/>
      <c r="C26" s="354"/>
      <c r="D26" s="354"/>
      <c r="E26" s="354"/>
      <c r="F26" s="165" t="s">
        <v>136</v>
      </c>
      <c r="G26" s="66">
        <v>1063</v>
      </c>
      <c r="H26" s="66">
        <v>1478</v>
      </c>
      <c r="I26" s="71">
        <v>2541</v>
      </c>
    </row>
    <row r="27" spans="2:9" s="211" customFormat="1" x14ac:dyDescent="0.35">
      <c r="B27" s="46" t="s">
        <v>137</v>
      </c>
      <c r="C27" s="42">
        <v>653</v>
      </c>
      <c r="D27" s="42">
        <v>202</v>
      </c>
      <c r="E27" s="42">
        <v>855</v>
      </c>
      <c r="F27" s="358"/>
      <c r="G27" s="120"/>
      <c r="H27" s="120"/>
      <c r="I27" s="120"/>
    </row>
    <row r="28" spans="2:9" s="211" customFormat="1" x14ac:dyDescent="0.35">
      <c r="B28" s="130" t="s">
        <v>94</v>
      </c>
      <c r="C28" s="317">
        <v>42</v>
      </c>
      <c r="D28" s="317">
        <v>47</v>
      </c>
      <c r="E28" s="317">
        <v>89</v>
      </c>
      <c r="F28" s="358"/>
      <c r="G28" s="490"/>
      <c r="H28" s="490"/>
      <c r="I28" s="490"/>
    </row>
    <row r="29" spans="2:9" s="211" customFormat="1" x14ac:dyDescent="0.35">
      <c r="B29" s="130" t="s">
        <v>96</v>
      </c>
      <c r="C29" s="317">
        <v>339</v>
      </c>
      <c r="D29" s="317">
        <v>114</v>
      </c>
      <c r="E29" s="317">
        <v>453</v>
      </c>
      <c r="F29" s="358"/>
      <c r="G29" s="490"/>
      <c r="H29" s="490"/>
      <c r="I29" s="490"/>
    </row>
    <row r="30" spans="2:9" s="211" customFormat="1" x14ac:dyDescent="0.35">
      <c r="B30" s="130" t="s">
        <v>98</v>
      </c>
      <c r="C30" s="317">
        <v>40</v>
      </c>
      <c r="D30" s="317">
        <v>17</v>
      </c>
      <c r="E30" s="317">
        <v>57</v>
      </c>
      <c r="F30" s="358"/>
      <c r="G30" s="490"/>
      <c r="H30" s="490"/>
      <c r="I30" s="490"/>
    </row>
    <row r="31" spans="2:9" s="211" customFormat="1" x14ac:dyDescent="0.35">
      <c r="B31" s="130" t="s">
        <v>100</v>
      </c>
      <c r="C31" s="317">
        <v>1</v>
      </c>
      <c r="D31" s="317">
        <v>0</v>
      </c>
      <c r="E31" s="317">
        <v>1</v>
      </c>
      <c r="F31" s="358"/>
      <c r="G31" s="490"/>
      <c r="H31" s="490"/>
      <c r="I31" s="490"/>
    </row>
    <row r="32" spans="2:9" s="211" customFormat="1" ht="13.5" thickBot="1" x14ac:dyDescent="0.4">
      <c r="B32" s="130" t="s">
        <v>102</v>
      </c>
      <c r="C32" s="317">
        <v>231</v>
      </c>
      <c r="D32" s="317">
        <v>24</v>
      </c>
      <c r="E32" s="317">
        <v>255</v>
      </c>
      <c r="F32" s="358"/>
      <c r="G32" s="490"/>
      <c r="H32" s="490"/>
      <c r="I32" s="490"/>
    </row>
    <row r="33" spans="2:9" s="211" customFormat="1" ht="13.5" thickBot="1" x14ac:dyDescent="0.4">
      <c r="B33" s="364" t="s">
        <v>103</v>
      </c>
      <c r="C33" s="365" t="s">
        <v>19</v>
      </c>
      <c r="D33" s="365" t="s">
        <v>19</v>
      </c>
      <c r="E33" s="365" t="s">
        <v>19</v>
      </c>
      <c r="F33" s="49" t="s">
        <v>3</v>
      </c>
      <c r="G33" s="50">
        <v>173634</v>
      </c>
      <c r="H33" s="50">
        <v>390729</v>
      </c>
      <c r="I33" s="51">
        <v>564363</v>
      </c>
    </row>
    <row r="34" spans="2:9" s="18" customFormat="1" x14ac:dyDescent="0.3"/>
    <row r="35" spans="2:9" s="18" customFormat="1" x14ac:dyDescent="0.3">
      <c r="B35" s="697" t="s">
        <v>810</v>
      </c>
      <c r="C35" s="697"/>
      <c r="D35" s="697"/>
      <c r="E35" s="697"/>
    </row>
    <row r="36" spans="2:9" s="18" customFormat="1" x14ac:dyDescent="0.3"/>
  </sheetData>
  <mergeCells count="4">
    <mergeCell ref="B2:H2"/>
    <mergeCell ref="A3:J3"/>
    <mergeCell ref="A4:J4"/>
    <mergeCell ref="B35:E35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325453-70B4-46CA-B995-18EC521A88DB}">
  <sheetPr>
    <tabColor rgb="FF92D050"/>
  </sheetPr>
  <dimension ref="B1:R23"/>
  <sheetViews>
    <sheetView topLeftCell="A4" zoomScaleNormal="100" workbookViewId="0">
      <selection activeCell="B7" sqref="B7:R21"/>
    </sheetView>
  </sheetViews>
  <sheetFormatPr defaultColWidth="8.90625" defaultRowHeight="13" x14ac:dyDescent="0.3"/>
  <cols>
    <col min="1" max="1" width="4.6328125" style="212" customWidth="1"/>
    <col min="2" max="2" width="18.90625" style="212" customWidth="1"/>
    <col min="3" max="6" width="7.90625" style="212" customWidth="1"/>
    <col min="7" max="7" width="7.81640625" style="212" customWidth="1"/>
    <col min="8" max="9" width="8" style="212" customWidth="1"/>
    <col min="10" max="10" width="7.90625" style="212" customWidth="1"/>
    <col min="11" max="11" width="7.453125" style="212" customWidth="1"/>
    <col min="12" max="12" width="8.08984375" style="212" customWidth="1"/>
    <col min="13" max="13" width="7.54296875" style="212" customWidth="1"/>
    <col min="14" max="16" width="8" style="212" customWidth="1"/>
    <col min="17" max="17" width="5.453125" style="212" customWidth="1"/>
    <col min="18" max="18" width="5.36328125" style="212" customWidth="1"/>
    <col min="19" max="19" width="4.453125" style="212" customWidth="1"/>
    <col min="20" max="16384" width="8.90625" style="212"/>
  </cols>
  <sheetData>
    <row r="1" spans="2:18" s="18" customFormat="1" x14ac:dyDescent="0.3"/>
    <row r="2" spans="2:18" s="18" customFormat="1" ht="49.75" customHeight="1" x14ac:dyDescent="0.3">
      <c r="B2" s="678" t="s">
        <v>47</v>
      </c>
      <c r="C2" s="678"/>
      <c r="D2" s="678"/>
      <c r="E2" s="678"/>
      <c r="F2" s="678"/>
      <c r="G2" s="678"/>
      <c r="H2" s="678"/>
      <c r="I2" s="678"/>
      <c r="J2" s="678"/>
      <c r="K2" s="678"/>
      <c r="L2" s="678"/>
      <c r="M2" s="678"/>
      <c r="N2" s="678"/>
      <c r="O2" s="678"/>
      <c r="P2" s="678"/>
      <c r="Q2" s="678"/>
      <c r="R2" s="678"/>
    </row>
    <row r="3" spans="2:18" s="18" customFormat="1" x14ac:dyDescent="0.3"/>
    <row r="4" spans="2:18" s="18" customFormat="1" x14ac:dyDescent="0.3">
      <c r="B4" s="634" t="s">
        <v>781</v>
      </c>
      <c r="C4" s="634"/>
      <c r="D4" s="634"/>
      <c r="E4" s="634"/>
      <c r="F4" s="634"/>
      <c r="G4" s="634"/>
      <c r="H4" s="634"/>
      <c r="I4" s="634"/>
      <c r="J4" s="634"/>
      <c r="K4" s="634"/>
      <c r="L4" s="634"/>
      <c r="M4" s="634"/>
      <c r="N4" s="634"/>
      <c r="O4" s="634"/>
      <c r="P4" s="634"/>
      <c r="Q4" s="634"/>
      <c r="R4" s="634"/>
    </row>
    <row r="5" spans="2:18" s="18" customFormat="1" ht="14.4" customHeight="1" x14ac:dyDescent="0.3">
      <c r="B5" s="634" t="s">
        <v>807</v>
      </c>
      <c r="C5" s="634"/>
      <c r="D5" s="634"/>
      <c r="E5" s="634"/>
      <c r="F5" s="634"/>
      <c r="G5" s="634"/>
      <c r="H5" s="634"/>
      <c r="I5" s="634"/>
      <c r="J5" s="634"/>
      <c r="K5" s="634"/>
      <c r="L5" s="634"/>
      <c r="M5" s="634"/>
      <c r="N5" s="634"/>
      <c r="O5" s="634"/>
      <c r="P5" s="634"/>
      <c r="Q5" s="634"/>
      <c r="R5" s="634"/>
    </row>
    <row r="6" spans="2:18" s="18" customFormat="1" ht="13.5" thickBot="1" x14ac:dyDescent="0.35"/>
    <row r="7" spans="2:18" s="18" customFormat="1" ht="17.399999999999999" customHeight="1" x14ac:dyDescent="0.3">
      <c r="B7" s="698"/>
      <c r="C7" s="644" t="s">
        <v>106</v>
      </c>
      <c r="D7" s="644"/>
      <c r="E7" s="644"/>
      <c r="F7" s="644"/>
      <c r="G7" s="644"/>
      <c r="H7" s="644"/>
      <c r="I7" s="644"/>
      <c r="J7" s="644"/>
      <c r="K7" s="644" t="s">
        <v>3</v>
      </c>
      <c r="L7" s="644"/>
      <c r="M7" s="644" t="s">
        <v>107</v>
      </c>
      <c r="N7" s="644"/>
      <c r="O7" s="644"/>
      <c r="P7" s="644"/>
      <c r="Q7" s="644" t="s">
        <v>146</v>
      </c>
      <c r="R7" s="647"/>
    </row>
    <row r="8" spans="2:18" s="18" customFormat="1" ht="17.399999999999999" customHeight="1" x14ac:dyDescent="0.3">
      <c r="B8" s="699"/>
      <c r="C8" s="649" t="s">
        <v>5</v>
      </c>
      <c r="D8" s="649" t="s">
        <v>6</v>
      </c>
      <c r="E8" s="649" t="s">
        <v>6</v>
      </c>
      <c r="F8" s="649"/>
      <c r="G8" s="649" t="s">
        <v>7</v>
      </c>
      <c r="H8" s="649"/>
      <c r="I8" s="649" t="s">
        <v>8</v>
      </c>
      <c r="J8" s="649"/>
      <c r="K8" s="701"/>
      <c r="L8" s="701"/>
      <c r="M8" s="649" t="s">
        <v>108</v>
      </c>
      <c r="N8" s="649"/>
      <c r="O8" s="649" t="s">
        <v>109</v>
      </c>
      <c r="P8" s="649"/>
      <c r="Q8" s="701"/>
      <c r="R8" s="648"/>
    </row>
    <row r="9" spans="2:18" s="18" customFormat="1" ht="17.399999999999999" customHeight="1" thickBot="1" x14ac:dyDescent="0.35">
      <c r="B9" s="700"/>
      <c r="C9" s="302" t="s">
        <v>110</v>
      </c>
      <c r="D9" s="302" t="s">
        <v>111</v>
      </c>
      <c r="E9" s="302" t="s">
        <v>110</v>
      </c>
      <c r="F9" s="302" t="s">
        <v>111</v>
      </c>
      <c r="G9" s="302" t="s">
        <v>110</v>
      </c>
      <c r="H9" s="302" t="s">
        <v>111</v>
      </c>
      <c r="I9" s="302" t="s">
        <v>110</v>
      </c>
      <c r="J9" s="302" t="s">
        <v>111</v>
      </c>
      <c r="K9" s="302" t="s">
        <v>110</v>
      </c>
      <c r="L9" s="302" t="s">
        <v>111</v>
      </c>
      <c r="M9" s="302" t="s">
        <v>110</v>
      </c>
      <c r="N9" s="302" t="s">
        <v>111</v>
      </c>
      <c r="O9" s="302" t="s">
        <v>110</v>
      </c>
      <c r="P9" s="302" t="s">
        <v>111</v>
      </c>
      <c r="Q9" s="302" t="s">
        <v>152</v>
      </c>
      <c r="R9" s="303" t="s">
        <v>153</v>
      </c>
    </row>
    <row r="10" spans="2:18" s="18" customFormat="1" ht="17.399999999999999" customHeight="1" x14ac:dyDescent="0.3">
      <c r="B10" s="384" t="s">
        <v>14</v>
      </c>
      <c r="C10" s="308">
        <v>4641</v>
      </c>
      <c r="D10" s="308">
        <v>9</v>
      </c>
      <c r="E10" s="308">
        <v>19</v>
      </c>
      <c r="F10" s="308">
        <v>0</v>
      </c>
      <c r="G10" s="308">
        <v>1163</v>
      </c>
      <c r="H10" s="308">
        <v>0</v>
      </c>
      <c r="I10" s="308">
        <v>567</v>
      </c>
      <c r="J10" s="308">
        <v>0</v>
      </c>
      <c r="K10" s="308">
        <v>6390</v>
      </c>
      <c r="L10" s="308">
        <v>9</v>
      </c>
      <c r="M10" s="308">
        <v>1099</v>
      </c>
      <c r="N10" s="308">
        <v>9</v>
      </c>
      <c r="O10" s="308">
        <v>2840</v>
      </c>
      <c r="P10" s="308">
        <v>0</v>
      </c>
      <c r="Q10" s="308">
        <v>3</v>
      </c>
      <c r="R10" s="309">
        <v>3</v>
      </c>
    </row>
    <row r="11" spans="2:18" s="18" customFormat="1" ht="17.399999999999999" customHeight="1" x14ac:dyDescent="0.3">
      <c r="B11" s="179" t="s">
        <v>16</v>
      </c>
      <c r="C11" s="109">
        <v>59190</v>
      </c>
      <c r="D11" s="109">
        <v>355</v>
      </c>
      <c r="E11" s="109">
        <v>156</v>
      </c>
      <c r="F11" s="109">
        <v>0</v>
      </c>
      <c r="G11" s="109">
        <v>16106</v>
      </c>
      <c r="H11" s="109">
        <v>2</v>
      </c>
      <c r="I11" s="109">
        <v>9108</v>
      </c>
      <c r="J11" s="109">
        <v>0</v>
      </c>
      <c r="K11" s="109">
        <v>84560</v>
      </c>
      <c r="L11" s="109">
        <v>357</v>
      </c>
      <c r="M11" s="109">
        <v>12892</v>
      </c>
      <c r="N11" s="109">
        <v>323</v>
      </c>
      <c r="O11" s="109">
        <v>36573</v>
      </c>
      <c r="P11" s="109">
        <v>2</v>
      </c>
      <c r="Q11" s="109">
        <v>27</v>
      </c>
      <c r="R11" s="114">
        <v>27</v>
      </c>
    </row>
    <row r="12" spans="2:18" s="18" customFormat="1" ht="17.399999999999999" customHeight="1" x14ac:dyDescent="0.3">
      <c r="B12" s="179" t="s">
        <v>21</v>
      </c>
      <c r="C12" s="109">
        <v>4313</v>
      </c>
      <c r="D12" s="109">
        <v>403</v>
      </c>
      <c r="E12" s="109">
        <v>7</v>
      </c>
      <c r="F12" s="109">
        <v>0</v>
      </c>
      <c r="G12" s="109">
        <v>1303</v>
      </c>
      <c r="H12" s="109">
        <v>56</v>
      </c>
      <c r="I12" s="109">
        <v>436</v>
      </c>
      <c r="J12" s="109">
        <v>107</v>
      </c>
      <c r="K12" s="109">
        <v>6059</v>
      </c>
      <c r="L12" s="109">
        <v>566</v>
      </c>
      <c r="M12" s="109">
        <v>798</v>
      </c>
      <c r="N12" s="109">
        <v>285</v>
      </c>
      <c r="O12" s="109">
        <v>2952</v>
      </c>
      <c r="P12" s="109">
        <v>11</v>
      </c>
      <c r="Q12" s="109">
        <v>1</v>
      </c>
      <c r="R12" s="114">
        <v>1</v>
      </c>
    </row>
    <row r="13" spans="2:18" s="18" customFormat="1" ht="17.399999999999999" customHeight="1" x14ac:dyDescent="0.3">
      <c r="B13" s="179" t="s">
        <v>28</v>
      </c>
      <c r="C13" s="109">
        <v>3302</v>
      </c>
      <c r="D13" s="109">
        <v>110</v>
      </c>
      <c r="E13" s="109">
        <v>10</v>
      </c>
      <c r="F13" s="109">
        <v>0</v>
      </c>
      <c r="G13" s="109">
        <v>648</v>
      </c>
      <c r="H13" s="109">
        <v>38</v>
      </c>
      <c r="I13" s="109">
        <v>199</v>
      </c>
      <c r="J13" s="109">
        <v>27</v>
      </c>
      <c r="K13" s="109">
        <v>4159</v>
      </c>
      <c r="L13" s="109">
        <v>180</v>
      </c>
      <c r="M13" s="109">
        <v>794</v>
      </c>
      <c r="N13" s="109">
        <v>97</v>
      </c>
      <c r="O13" s="109">
        <v>2039</v>
      </c>
      <c r="P13" s="109">
        <v>1</v>
      </c>
      <c r="Q13" s="109">
        <v>2</v>
      </c>
      <c r="R13" s="114">
        <v>2</v>
      </c>
    </row>
    <row r="14" spans="2:18" s="18" customFormat="1" ht="17.399999999999999" customHeight="1" x14ac:dyDescent="0.3">
      <c r="B14" s="179" t="s">
        <v>30</v>
      </c>
      <c r="C14" s="109">
        <v>1546</v>
      </c>
      <c r="D14" s="109">
        <v>0</v>
      </c>
      <c r="E14" s="109">
        <v>6</v>
      </c>
      <c r="F14" s="109">
        <v>0</v>
      </c>
      <c r="G14" s="109">
        <v>320</v>
      </c>
      <c r="H14" s="109">
        <v>0</v>
      </c>
      <c r="I14" s="109">
        <v>119</v>
      </c>
      <c r="J14" s="109">
        <v>0</v>
      </c>
      <c r="K14" s="109">
        <v>1991</v>
      </c>
      <c r="L14" s="109">
        <v>0</v>
      </c>
      <c r="M14" s="109">
        <v>386</v>
      </c>
      <c r="N14" s="109">
        <v>0</v>
      </c>
      <c r="O14" s="109">
        <v>957</v>
      </c>
      <c r="P14" s="109">
        <v>0</v>
      </c>
      <c r="Q14" s="109">
        <v>1</v>
      </c>
      <c r="R14" s="114">
        <v>1</v>
      </c>
    </row>
    <row r="15" spans="2:18" s="18" customFormat="1" ht="17.399999999999999" customHeight="1" x14ac:dyDescent="0.3">
      <c r="B15" s="179" t="s">
        <v>32</v>
      </c>
      <c r="C15" s="109">
        <v>4832</v>
      </c>
      <c r="D15" s="109">
        <v>3</v>
      </c>
      <c r="E15" s="109">
        <v>16</v>
      </c>
      <c r="F15" s="109">
        <v>0</v>
      </c>
      <c r="G15" s="109">
        <v>406</v>
      </c>
      <c r="H15" s="109">
        <v>0</v>
      </c>
      <c r="I15" s="109">
        <v>414</v>
      </c>
      <c r="J15" s="109">
        <v>1</v>
      </c>
      <c r="K15" s="109">
        <v>5668</v>
      </c>
      <c r="L15" s="109">
        <v>4</v>
      </c>
      <c r="M15" s="109">
        <v>1220</v>
      </c>
      <c r="N15" s="109">
        <v>1</v>
      </c>
      <c r="O15" s="109">
        <v>3038</v>
      </c>
      <c r="P15" s="109">
        <v>0</v>
      </c>
      <c r="Q15" s="109">
        <v>2</v>
      </c>
      <c r="R15" s="114">
        <v>2</v>
      </c>
    </row>
    <row r="16" spans="2:18" s="18" customFormat="1" ht="17.399999999999999" customHeight="1" x14ac:dyDescent="0.3">
      <c r="B16" s="179" t="s">
        <v>36</v>
      </c>
      <c r="C16" s="109">
        <v>9402</v>
      </c>
      <c r="D16" s="109">
        <v>5</v>
      </c>
      <c r="E16" s="109">
        <v>45</v>
      </c>
      <c r="F16" s="109">
        <v>0</v>
      </c>
      <c r="G16" s="109">
        <v>1706</v>
      </c>
      <c r="H16" s="109">
        <v>0</v>
      </c>
      <c r="I16" s="109">
        <v>801</v>
      </c>
      <c r="J16" s="109">
        <v>0</v>
      </c>
      <c r="K16" s="109">
        <v>11957</v>
      </c>
      <c r="L16" s="109">
        <v>5</v>
      </c>
      <c r="M16" s="109">
        <v>2678</v>
      </c>
      <c r="N16" s="109">
        <v>5</v>
      </c>
      <c r="O16" s="109">
        <v>5586</v>
      </c>
      <c r="P16" s="109">
        <v>0</v>
      </c>
      <c r="Q16" s="109">
        <v>6</v>
      </c>
      <c r="R16" s="114">
        <v>6</v>
      </c>
    </row>
    <row r="17" spans="2:18" s="18" customFormat="1" ht="17.399999999999999" customHeight="1" x14ac:dyDescent="0.3">
      <c r="B17" s="179" t="s">
        <v>39</v>
      </c>
      <c r="C17" s="109">
        <v>2006</v>
      </c>
      <c r="D17" s="109">
        <v>0</v>
      </c>
      <c r="E17" s="109">
        <v>7</v>
      </c>
      <c r="F17" s="109">
        <v>0</v>
      </c>
      <c r="G17" s="109">
        <v>372</v>
      </c>
      <c r="H17" s="109">
        <v>0</v>
      </c>
      <c r="I17" s="109">
        <v>129</v>
      </c>
      <c r="J17" s="109">
        <v>0</v>
      </c>
      <c r="K17" s="109">
        <v>2514</v>
      </c>
      <c r="L17" s="109">
        <v>0</v>
      </c>
      <c r="M17" s="109">
        <v>479</v>
      </c>
      <c r="N17" s="109">
        <v>0</v>
      </c>
      <c r="O17" s="109">
        <v>1275</v>
      </c>
      <c r="P17" s="109">
        <v>0</v>
      </c>
      <c r="Q17" s="109">
        <v>1</v>
      </c>
      <c r="R17" s="114">
        <v>1</v>
      </c>
    </row>
    <row r="18" spans="2:18" s="18" customFormat="1" ht="17.399999999999999" customHeight="1" x14ac:dyDescent="0.3">
      <c r="B18" s="179" t="s">
        <v>40</v>
      </c>
      <c r="C18" s="109">
        <v>4443</v>
      </c>
      <c r="D18" s="109">
        <v>112</v>
      </c>
      <c r="E18" s="109">
        <v>12</v>
      </c>
      <c r="F18" s="109">
        <v>0</v>
      </c>
      <c r="G18" s="109">
        <v>983</v>
      </c>
      <c r="H18" s="109">
        <v>0</v>
      </c>
      <c r="I18" s="109">
        <v>453</v>
      </c>
      <c r="J18" s="109">
        <v>0</v>
      </c>
      <c r="K18" s="109">
        <v>5891</v>
      </c>
      <c r="L18" s="109">
        <v>112</v>
      </c>
      <c r="M18" s="109">
        <v>1320</v>
      </c>
      <c r="N18" s="109">
        <v>103</v>
      </c>
      <c r="O18" s="109">
        <v>2578</v>
      </c>
      <c r="P18" s="109">
        <v>0</v>
      </c>
      <c r="Q18" s="109">
        <v>4</v>
      </c>
      <c r="R18" s="114">
        <v>4</v>
      </c>
    </row>
    <row r="19" spans="2:18" s="18" customFormat="1" ht="17.399999999999999" customHeight="1" x14ac:dyDescent="0.3">
      <c r="B19" s="179" t="s">
        <v>42</v>
      </c>
      <c r="C19" s="109">
        <v>6729</v>
      </c>
      <c r="D19" s="109">
        <v>33</v>
      </c>
      <c r="E19" s="109">
        <v>25</v>
      </c>
      <c r="F19" s="109">
        <v>0</v>
      </c>
      <c r="G19" s="109">
        <v>1213</v>
      </c>
      <c r="H19" s="109">
        <v>0</v>
      </c>
      <c r="I19" s="109">
        <v>589</v>
      </c>
      <c r="J19" s="109">
        <v>2</v>
      </c>
      <c r="K19" s="109">
        <v>8563</v>
      </c>
      <c r="L19" s="109">
        <v>35</v>
      </c>
      <c r="M19" s="109">
        <v>2138</v>
      </c>
      <c r="N19" s="109">
        <v>30</v>
      </c>
      <c r="O19" s="109">
        <v>3766</v>
      </c>
      <c r="P19" s="109">
        <v>0</v>
      </c>
      <c r="Q19" s="109">
        <v>5</v>
      </c>
      <c r="R19" s="114">
        <v>5</v>
      </c>
    </row>
    <row r="20" spans="2:18" s="18" customFormat="1" ht="17.399999999999999" customHeight="1" x14ac:dyDescent="0.3">
      <c r="B20" s="179" t="s">
        <v>44</v>
      </c>
      <c r="C20" s="109">
        <v>2127</v>
      </c>
      <c r="D20" s="109">
        <v>0</v>
      </c>
      <c r="E20" s="109">
        <v>3</v>
      </c>
      <c r="F20" s="109">
        <v>0</v>
      </c>
      <c r="G20" s="109">
        <v>454</v>
      </c>
      <c r="H20" s="109">
        <v>0</v>
      </c>
      <c r="I20" s="109">
        <v>85</v>
      </c>
      <c r="J20" s="109">
        <v>0</v>
      </c>
      <c r="K20" s="109">
        <v>2669</v>
      </c>
      <c r="L20" s="109">
        <v>0</v>
      </c>
      <c r="M20" s="109">
        <v>606</v>
      </c>
      <c r="N20" s="109">
        <v>0</v>
      </c>
      <c r="O20" s="109">
        <v>1188</v>
      </c>
      <c r="P20" s="109">
        <v>0</v>
      </c>
      <c r="Q20" s="109">
        <v>1</v>
      </c>
      <c r="R20" s="114">
        <v>1</v>
      </c>
    </row>
    <row r="21" spans="2:18" s="18" customFormat="1" ht="17.399999999999999" customHeight="1" thickBot="1" x14ac:dyDescent="0.35">
      <c r="B21" s="180" t="s">
        <v>45</v>
      </c>
      <c r="C21" s="118">
        <v>102531</v>
      </c>
      <c r="D21" s="118">
        <v>1030</v>
      </c>
      <c r="E21" s="118">
        <v>306</v>
      </c>
      <c r="F21" s="118">
        <v>0</v>
      </c>
      <c r="G21" s="118">
        <v>24674</v>
      </c>
      <c r="H21" s="118">
        <v>96</v>
      </c>
      <c r="I21" s="118">
        <v>12900</v>
      </c>
      <c r="J21" s="118">
        <v>137</v>
      </c>
      <c r="K21" s="118">
        <v>140421</v>
      </c>
      <c r="L21" s="118">
        <v>1268</v>
      </c>
      <c r="M21" s="118">
        <v>24410</v>
      </c>
      <c r="N21" s="118">
        <v>853</v>
      </c>
      <c r="O21" s="118">
        <v>62792</v>
      </c>
      <c r="P21" s="118">
        <v>14</v>
      </c>
      <c r="Q21" s="118">
        <v>53</v>
      </c>
      <c r="R21" s="116">
        <v>53</v>
      </c>
    </row>
    <row r="22" spans="2:18" s="18" customFormat="1" x14ac:dyDescent="0.3"/>
    <row r="23" spans="2:18" x14ac:dyDescent="0.3">
      <c r="B23" s="633" t="s">
        <v>112</v>
      </c>
      <c r="C23" s="633"/>
      <c r="D23" s="633"/>
    </row>
  </sheetData>
  <mergeCells count="15">
    <mergeCell ref="B5:R5"/>
    <mergeCell ref="Q7:R8"/>
    <mergeCell ref="O8:P8"/>
    <mergeCell ref="B4:R4"/>
    <mergeCell ref="B2:R2"/>
    <mergeCell ref="B23:D23"/>
    <mergeCell ref="B7:B9"/>
    <mergeCell ref="C7:J7"/>
    <mergeCell ref="K7:L8"/>
    <mergeCell ref="M7:P7"/>
    <mergeCell ref="C8:D8"/>
    <mergeCell ref="E8:F8"/>
    <mergeCell ref="G8:H8"/>
    <mergeCell ref="I8:J8"/>
    <mergeCell ref="M8:N8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002777-1D5D-4E00-B488-2EE3152A4C1A}">
  <sheetPr>
    <tabColor rgb="FF92D050"/>
  </sheetPr>
  <dimension ref="B1:G34"/>
  <sheetViews>
    <sheetView topLeftCell="B1" zoomScaleNormal="100" workbookViewId="0">
      <selection activeCell="D9" sqref="D9:D10"/>
    </sheetView>
  </sheetViews>
  <sheetFormatPr defaultColWidth="8.90625" defaultRowHeight="13" x14ac:dyDescent="0.3"/>
  <cols>
    <col min="1" max="1" width="4.81640625" style="212" customWidth="1"/>
    <col min="2" max="2" width="32.6328125" style="212" customWidth="1"/>
    <col min="3" max="4" width="14" style="212" customWidth="1"/>
    <col min="5" max="5" width="33" style="212" customWidth="1"/>
    <col min="6" max="7" width="14" style="212" customWidth="1"/>
    <col min="8" max="8" width="14.453125" style="212" customWidth="1"/>
    <col min="9" max="9" width="4.6328125" style="212" customWidth="1"/>
    <col min="10" max="16384" width="8.90625" style="212"/>
  </cols>
  <sheetData>
    <row r="1" spans="2:7" s="18" customFormat="1" x14ac:dyDescent="0.3"/>
    <row r="2" spans="2:7" s="18" customFormat="1" ht="60.65" customHeight="1" x14ac:dyDescent="0.3">
      <c r="B2" s="678" t="s">
        <v>47</v>
      </c>
      <c r="C2" s="678"/>
      <c r="D2" s="678"/>
      <c r="E2" s="678"/>
      <c r="F2" s="678"/>
      <c r="G2" s="678"/>
    </row>
    <row r="3" spans="2:7" s="18" customFormat="1" x14ac:dyDescent="0.3">
      <c r="B3" s="634" t="s">
        <v>151</v>
      </c>
      <c r="C3" s="634"/>
      <c r="D3" s="634"/>
      <c r="E3" s="634"/>
      <c r="F3" s="634"/>
      <c r="G3" s="634"/>
    </row>
    <row r="4" spans="2:7" s="18" customFormat="1" x14ac:dyDescent="0.3">
      <c r="B4" s="634" t="s">
        <v>807</v>
      </c>
      <c r="C4" s="634"/>
      <c r="D4" s="634"/>
      <c r="E4" s="634"/>
      <c r="F4" s="634"/>
      <c r="G4" s="634"/>
    </row>
    <row r="5" spans="2:7" s="18" customFormat="1" x14ac:dyDescent="0.3"/>
    <row r="6" spans="2:7" s="283" customFormat="1" ht="15" customHeight="1" x14ac:dyDescent="0.35">
      <c r="B6" s="385"/>
      <c r="C6" s="30" t="s">
        <v>154</v>
      </c>
      <c r="D6" s="94" t="s">
        <v>114</v>
      </c>
      <c r="E6" s="385"/>
      <c r="F6" s="30" t="s">
        <v>154</v>
      </c>
      <c r="G6" s="94" t="s">
        <v>114</v>
      </c>
    </row>
    <row r="7" spans="2:7" s="283" customFormat="1" ht="15" customHeight="1" x14ac:dyDescent="0.35">
      <c r="B7" s="94" t="s">
        <v>115</v>
      </c>
      <c r="C7" s="32">
        <v>102531</v>
      </c>
      <c r="D7" s="32">
        <v>1030</v>
      </c>
      <c r="E7" s="30" t="s">
        <v>59</v>
      </c>
      <c r="F7" s="32">
        <v>24674</v>
      </c>
      <c r="G7" s="32">
        <v>96</v>
      </c>
    </row>
    <row r="8" spans="2:7" s="283" customFormat="1" ht="15" customHeight="1" x14ac:dyDescent="0.35">
      <c r="B8" s="33" t="s">
        <v>117</v>
      </c>
      <c r="C8" s="32">
        <v>24410</v>
      </c>
      <c r="D8" s="32">
        <v>853</v>
      </c>
      <c r="E8" s="188" t="s">
        <v>118</v>
      </c>
      <c r="F8" s="288">
        <v>60</v>
      </c>
      <c r="G8" s="288">
        <v>1</v>
      </c>
    </row>
    <row r="9" spans="2:7" s="283" customFormat="1" ht="15" customHeight="1" x14ac:dyDescent="0.35">
      <c r="B9" s="188" t="s">
        <v>62</v>
      </c>
      <c r="C9" s="288">
        <v>24382</v>
      </c>
      <c r="D9" s="288">
        <v>844</v>
      </c>
      <c r="E9" s="190" t="s">
        <v>119</v>
      </c>
      <c r="F9" s="289">
        <v>3</v>
      </c>
      <c r="G9" s="289">
        <v>4</v>
      </c>
    </row>
    <row r="10" spans="2:7" s="283" customFormat="1" ht="15" customHeight="1" x14ac:dyDescent="0.35">
      <c r="B10" s="190" t="s">
        <v>64</v>
      </c>
      <c r="C10" s="289">
        <v>28</v>
      </c>
      <c r="D10" s="289">
        <v>9</v>
      </c>
      <c r="E10" s="190" t="s">
        <v>65</v>
      </c>
      <c r="F10" s="289">
        <v>10</v>
      </c>
      <c r="G10" s="289">
        <v>0</v>
      </c>
    </row>
    <row r="11" spans="2:7" s="283" customFormat="1" ht="15" customHeight="1" x14ac:dyDescent="0.35">
      <c r="B11" s="192"/>
      <c r="C11" s="192"/>
      <c r="D11" s="192"/>
      <c r="E11" s="189" t="s">
        <v>155</v>
      </c>
      <c r="F11" s="289">
        <v>866</v>
      </c>
      <c r="G11" s="289">
        <v>0</v>
      </c>
    </row>
    <row r="12" spans="2:7" s="283" customFormat="1" ht="15" customHeight="1" x14ac:dyDescent="0.35">
      <c r="B12" s="31" t="s">
        <v>67</v>
      </c>
      <c r="C12" s="32">
        <v>2466</v>
      </c>
      <c r="D12" s="32">
        <v>102</v>
      </c>
      <c r="E12" s="189" t="s">
        <v>156</v>
      </c>
      <c r="F12" s="289">
        <v>704</v>
      </c>
      <c r="G12" s="289">
        <v>44</v>
      </c>
    </row>
    <row r="13" spans="2:7" s="283" customFormat="1" ht="15" customHeight="1" x14ac:dyDescent="0.35">
      <c r="B13" s="188" t="s">
        <v>71</v>
      </c>
      <c r="C13" s="288">
        <v>481</v>
      </c>
      <c r="D13" s="288">
        <v>6</v>
      </c>
      <c r="E13" s="189" t="s">
        <v>157</v>
      </c>
      <c r="F13" s="289">
        <v>549</v>
      </c>
      <c r="G13" s="289">
        <v>42</v>
      </c>
    </row>
    <row r="14" spans="2:7" s="283" customFormat="1" ht="15" customHeight="1" x14ac:dyDescent="0.35">
      <c r="B14" s="190" t="s">
        <v>73</v>
      </c>
      <c r="C14" s="289">
        <v>935</v>
      </c>
      <c r="D14" s="289">
        <v>73</v>
      </c>
      <c r="E14" s="190" t="s">
        <v>72</v>
      </c>
      <c r="F14" s="289">
        <v>152</v>
      </c>
      <c r="G14" s="289">
        <v>0</v>
      </c>
    </row>
    <row r="15" spans="2:7" s="283" customFormat="1" ht="15" customHeight="1" x14ac:dyDescent="0.35">
      <c r="B15" s="190" t="s">
        <v>75</v>
      </c>
      <c r="C15" s="289">
        <v>23</v>
      </c>
      <c r="D15" s="289">
        <v>7</v>
      </c>
      <c r="E15" s="189" t="s">
        <v>158</v>
      </c>
      <c r="F15" s="289">
        <v>5638</v>
      </c>
      <c r="G15" s="289">
        <v>5</v>
      </c>
    </row>
    <row r="16" spans="2:7" s="283" customFormat="1" ht="15" customHeight="1" x14ac:dyDescent="0.35">
      <c r="B16" s="190" t="s">
        <v>77</v>
      </c>
      <c r="C16" s="289">
        <v>193</v>
      </c>
      <c r="D16" s="289">
        <v>1</v>
      </c>
      <c r="E16" s="189" t="s">
        <v>159</v>
      </c>
      <c r="F16" s="289">
        <v>14540</v>
      </c>
      <c r="G16" s="289">
        <v>0</v>
      </c>
    </row>
    <row r="17" spans="2:7" s="283" customFormat="1" ht="15" customHeight="1" x14ac:dyDescent="0.35">
      <c r="B17" s="192" t="s">
        <v>79</v>
      </c>
      <c r="C17" s="291">
        <v>834</v>
      </c>
      <c r="D17" s="291">
        <v>15</v>
      </c>
      <c r="E17" s="292" t="s">
        <v>78</v>
      </c>
      <c r="F17" s="291">
        <v>2152</v>
      </c>
      <c r="G17" s="291">
        <v>0</v>
      </c>
    </row>
    <row r="18" spans="2:7" s="283" customFormat="1" ht="15" customHeight="1" x14ac:dyDescent="0.35">
      <c r="B18" s="33" t="s">
        <v>80</v>
      </c>
      <c r="C18" s="32">
        <v>104</v>
      </c>
      <c r="D18" s="32">
        <v>1</v>
      </c>
      <c r="E18" s="30" t="s">
        <v>81</v>
      </c>
      <c r="F18" s="32">
        <v>12900</v>
      </c>
      <c r="G18" s="32">
        <v>137</v>
      </c>
    </row>
    <row r="19" spans="2:7" s="283" customFormat="1" ht="15" customHeight="1" x14ac:dyDescent="0.35">
      <c r="B19" s="31" t="s">
        <v>82</v>
      </c>
      <c r="C19" s="32">
        <v>8560</v>
      </c>
      <c r="D19" s="32">
        <v>51</v>
      </c>
      <c r="E19" s="287" t="s">
        <v>83</v>
      </c>
      <c r="F19" s="288">
        <v>430</v>
      </c>
      <c r="G19" s="288">
        <v>0</v>
      </c>
    </row>
    <row r="20" spans="2:7" s="283" customFormat="1" ht="15" customHeight="1" x14ac:dyDescent="0.35">
      <c r="B20" s="33" t="s">
        <v>53</v>
      </c>
      <c r="C20" s="32">
        <v>3810</v>
      </c>
      <c r="D20" s="32">
        <v>7</v>
      </c>
      <c r="E20" s="189" t="s">
        <v>160</v>
      </c>
      <c r="F20" s="289">
        <v>2461</v>
      </c>
      <c r="G20" s="289">
        <v>62</v>
      </c>
    </row>
    <row r="21" spans="2:7" s="283" customFormat="1" ht="15" customHeight="1" x14ac:dyDescent="0.35">
      <c r="B21" s="31" t="s">
        <v>85</v>
      </c>
      <c r="C21" s="32">
        <v>387</v>
      </c>
      <c r="D21" s="32">
        <v>2</v>
      </c>
      <c r="E21" s="189" t="s">
        <v>161</v>
      </c>
      <c r="F21" s="289">
        <v>5360</v>
      </c>
      <c r="G21" s="289">
        <v>65</v>
      </c>
    </row>
    <row r="22" spans="2:7" s="283" customFormat="1" ht="15" customHeight="1" x14ac:dyDescent="0.35">
      <c r="B22" s="31" t="s">
        <v>87</v>
      </c>
      <c r="C22" s="32">
        <v>62792</v>
      </c>
      <c r="D22" s="32">
        <v>14</v>
      </c>
      <c r="E22" s="189" t="s">
        <v>162</v>
      </c>
      <c r="F22" s="289">
        <v>4432</v>
      </c>
      <c r="G22" s="289">
        <v>10</v>
      </c>
    </row>
    <row r="23" spans="2:7" s="283" customFormat="1" ht="15" customHeight="1" x14ac:dyDescent="0.35">
      <c r="B23" s="287" t="s">
        <v>163</v>
      </c>
      <c r="C23" s="288">
        <v>62476</v>
      </c>
      <c r="D23" s="288">
        <v>14</v>
      </c>
      <c r="E23" s="192" t="s">
        <v>90</v>
      </c>
      <c r="F23" s="291">
        <v>217</v>
      </c>
      <c r="G23" s="291">
        <v>0</v>
      </c>
    </row>
    <row r="24" spans="2:7" s="283" customFormat="1" ht="15" customHeight="1" x14ac:dyDescent="0.35">
      <c r="B24" s="292" t="s">
        <v>164</v>
      </c>
      <c r="C24" s="291">
        <v>316</v>
      </c>
      <c r="D24" s="291">
        <v>0</v>
      </c>
      <c r="E24" s="31" t="s">
        <v>165</v>
      </c>
      <c r="F24" s="32">
        <v>10</v>
      </c>
      <c r="G24" s="32">
        <v>5</v>
      </c>
    </row>
    <row r="25" spans="2:7" s="283" customFormat="1" ht="15" customHeight="1" x14ac:dyDescent="0.35">
      <c r="B25" s="30" t="s">
        <v>93</v>
      </c>
      <c r="C25" s="32">
        <v>306</v>
      </c>
      <c r="D25" s="32">
        <v>0</v>
      </c>
      <c r="E25" s="94" t="s">
        <v>3</v>
      </c>
      <c r="F25" s="32">
        <v>140421</v>
      </c>
      <c r="G25" s="32">
        <v>1268</v>
      </c>
    </row>
    <row r="26" spans="2:7" s="283" customFormat="1" ht="15" customHeight="1" x14ac:dyDescent="0.35">
      <c r="B26" s="188" t="s">
        <v>94</v>
      </c>
      <c r="C26" s="288">
        <v>34</v>
      </c>
      <c r="D26" s="288">
        <v>0</v>
      </c>
      <c r="E26" s="94" t="s">
        <v>138</v>
      </c>
      <c r="F26" s="32" t="s">
        <v>19</v>
      </c>
      <c r="G26" s="32" t="s">
        <v>19</v>
      </c>
    </row>
    <row r="27" spans="2:7" s="283" customFormat="1" ht="15" customHeight="1" x14ac:dyDescent="0.35">
      <c r="B27" s="190" t="s">
        <v>96</v>
      </c>
      <c r="C27" s="289">
        <v>167</v>
      </c>
      <c r="D27" s="289">
        <v>0</v>
      </c>
      <c r="E27" s="188" t="s">
        <v>97</v>
      </c>
      <c r="F27" s="288" t="s">
        <v>19</v>
      </c>
      <c r="G27" s="288" t="s">
        <v>19</v>
      </c>
    </row>
    <row r="28" spans="2:7" s="283" customFormat="1" ht="15" customHeight="1" x14ac:dyDescent="0.35">
      <c r="B28" s="190" t="s">
        <v>98</v>
      </c>
      <c r="C28" s="289">
        <v>33</v>
      </c>
      <c r="D28" s="289">
        <v>0</v>
      </c>
      <c r="E28" s="190" t="s">
        <v>139</v>
      </c>
      <c r="F28" s="289" t="s">
        <v>19</v>
      </c>
      <c r="G28" s="289" t="s">
        <v>19</v>
      </c>
    </row>
    <row r="29" spans="2:7" s="283" customFormat="1" ht="15" customHeight="1" x14ac:dyDescent="0.35">
      <c r="B29" s="190" t="s">
        <v>100</v>
      </c>
      <c r="C29" s="289" t="s">
        <v>19</v>
      </c>
      <c r="D29" s="289" t="s">
        <v>19</v>
      </c>
      <c r="E29" s="190" t="s">
        <v>140</v>
      </c>
      <c r="F29" s="289" t="s">
        <v>19</v>
      </c>
      <c r="G29" s="289" t="s">
        <v>19</v>
      </c>
    </row>
    <row r="30" spans="2:7" s="283" customFormat="1" ht="15" customHeight="1" x14ac:dyDescent="0.35">
      <c r="B30" s="190" t="s">
        <v>102</v>
      </c>
      <c r="C30" s="289">
        <v>72</v>
      </c>
      <c r="D30" s="289">
        <v>0</v>
      </c>
      <c r="E30" s="190"/>
      <c r="F30" s="190"/>
      <c r="G30" s="190"/>
    </row>
    <row r="31" spans="2:7" s="283" customFormat="1" ht="15" customHeight="1" x14ac:dyDescent="0.35">
      <c r="B31" s="192" t="s">
        <v>103</v>
      </c>
      <c r="C31" s="291" t="s">
        <v>19</v>
      </c>
      <c r="D31" s="291" t="s">
        <v>19</v>
      </c>
      <c r="E31" s="191"/>
      <c r="F31" s="191"/>
      <c r="G31" s="191"/>
    </row>
    <row r="32" spans="2:7" s="283" customFormat="1" ht="15" customHeight="1" x14ac:dyDescent="0.35">
      <c r="B32" s="385"/>
      <c r="C32" s="385"/>
      <c r="D32" s="385"/>
      <c r="E32" s="94" t="s">
        <v>166</v>
      </c>
      <c r="F32" s="32">
        <v>140421</v>
      </c>
      <c r="G32" s="32">
        <v>1268</v>
      </c>
    </row>
    <row r="33" spans="2:6" s="18" customFormat="1" x14ac:dyDescent="0.3">
      <c r="B33" s="244" t="s">
        <v>167</v>
      </c>
    </row>
    <row r="34" spans="2:6" s="18" customFormat="1" x14ac:dyDescent="0.3">
      <c r="F34" s="386"/>
    </row>
  </sheetData>
  <mergeCells count="3">
    <mergeCell ref="B2:G2"/>
    <mergeCell ref="B3:G3"/>
    <mergeCell ref="B4:G4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4884E8-AC6A-45E1-B601-A76D749D9C1A}">
  <sheetPr>
    <tabColor rgb="FF92D050"/>
  </sheetPr>
  <dimension ref="A1:J26"/>
  <sheetViews>
    <sheetView topLeftCell="A4" zoomScaleNormal="100" workbookViewId="0">
      <selection activeCell="B7" sqref="B7:I20"/>
    </sheetView>
  </sheetViews>
  <sheetFormatPr defaultColWidth="8.90625" defaultRowHeight="13" x14ac:dyDescent="0.3"/>
  <cols>
    <col min="1" max="1" width="4.90625" style="212" customWidth="1"/>
    <col min="2" max="2" width="20.81640625" style="212" customWidth="1"/>
    <col min="3" max="8" width="11.36328125" style="212" customWidth="1"/>
    <col min="9" max="9" width="12.81640625" style="212" customWidth="1"/>
    <col min="10" max="10" width="39.90625" style="212" customWidth="1"/>
    <col min="11" max="11" width="4.90625" style="212" customWidth="1"/>
    <col min="12" max="16384" width="8.90625" style="212"/>
  </cols>
  <sheetData>
    <row r="1" spans="2:9" s="18" customFormat="1" x14ac:dyDescent="0.3"/>
    <row r="2" spans="2:9" s="18" customFormat="1" ht="50.4" customHeight="1" x14ac:dyDescent="0.3">
      <c r="B2" s="629" t="s">
        <v>47</v>
      </c>
      <c r="C2" s="629"/>
      <c r="D2" s="629"/>
      <c r="E2" s="629"/>
      <c r="F2" s="629"/>
      <c r="G2" s="629"/>
      <c r="H2" s="629"/>
      <c r="I2" s="629"/>
    </row>
    <row r="3" spans="2:9" s="18" customFormat="1" x14ac:dyDescent="0.3"/>
    <row r="4" spans="2:9" s="18" customFormat="1" x14ac:dyDescent="0.3">
      <c r="B4" s="634" t="s">
        <v>168</v>
      </c>
      <c r="C4" s="634"/>
      <c r="D4" s="634"/>
      <c r="E4" s="634"/>
      <c r="F4" s="634"/>
      <c r="G4" s="634"/>
      <c r="H4" s="634"/>
      <c r="I4" s="634"/>
    </row>
    <row r="5" spans="2:9" s="18" customFormat="1" x14ac:dyDescent="0.3">
      <c r="B5" s="634" t="s">
        <v>807</v>
      </c>
      <c r="C5" s="634"/>
      <c r="D5" s="634"/>
      <c r="E5" s="634"/>
      <c r="F5" s="634"/>
      <c r="G5" s="634"/>
      <c r="H5" s="634"/>
      <c r="I5" s="634"/>
    </row>
    <row r="6" spans="2:9" s="18" customFormat="1" ht="13.5" thickBot="1" x14ac:dyDescent="0.35"/>
    <row r="7" spans="2:9" s="18" customFormat="1" ht="17.399999999999999" customHeight="1" x14ac:dyDescent="0.3">
      <c r="B7" s="703" t="s">
        <v>1</v>
      </c>
      <c r="C7" s="639" t="s">
        <v>169</v>
      </c>
      <c r="D7" s="639"/>
      <c r="E7" s="639"/>
      <c r="F7" s="639"/>
      <c r="G7" s="639"/>
      <c r="H7" s="639"/>
      <c r="I7" s="238" t="s">
        <v>3</v>
      </c>
    </row>
    <row r="8" spans="2:9" s="18" customFormat="1" ht="15" customHeight="1" thickBot="1" x14ac:dyDescent="0.35">
      <c r="B8" s="704"/>
      <c r="C8" s="203" t="s">
        <v>764</v>
      </c>
      <c r="D8" s="103" t="s">
        <v>765</v>
      </c>
      <c r="E8" s="103" t="s">
        <v>763</v>
      </c>
      <c r="F8" s="103" t="s">
        <v>766</v>
      </c>
      <c r="G8" s="103" t="s">
        <v>767</v>
      </c>
      <c r="H8" s="103" t="s">
        <v>170</v>
      </c>
      <c r="I8" s="102" t="s">
        <v>143</v>
      </c>
    </row>
    <row r="9" spans="2:9" s="18" customFormat="1" ht="15.65" customHeight="1" x14ac:dyDescent="0.3">
      <c r="B9" s="387" t="s">
        <v>14</v>
      </c>
      <c r="C9" s="305" t="s">
        <v>19</v>
      </c>
      <c r="D9" s="305" t="s">
        <v>19</v>
      </c>
      <c r="E9" s="305">
        <v>1</v>
      </c>
      <c r="F9" s="305">
        <v>2</v>
      </c>
      <c r="G9" s="305" t="s">
        <v>19</v>
      </c>
      <c r="H9" s="306" t="s">
        <v>19</v>
      </c>
      <c r="I9" s="310">
        <v>6399</v>
      </c>
    </row>
    <row r="10" spans="2:9" s="18" customFormat="1" ht="15.65" customHeight="1" x14ac:dyDescent="0.3">
      <c r="B10" s="388" t="s">
        <v>16</v>
      </c>
      <c r="C10" s="2" t="s">
        <v>19</v>
      </c>
      <c r="D10" s="2">
        <v>3</v>
      </c>
      <c r="E10" s="2">
        <v>2</v>
      </c>
      <c r="F10" s="2">
        <v>7</v>
      </c>
      <c r="G10" s="2">
        <v>9</v>
      </c>
      <c r="H10" s="310">
        <v>6</v>
      </c>
      <c r="I10" s="310">
        <v>84917</v>
      </c>
    </row>
    <row r="11" spans="2:9" s="18" customFormat="1" ht="15.65" customHeight="1" x14ac:dyDescent="0.3">
      <c r="B11" s="388" t="s">
        <v>21</v>
      </c>
      <c r="C11" s="2" t="s">
        <v>19</v>
      </c>
      <c r="D11" s="2" t="s">
        <v>19</v>
      </c>
      <c r="E11" s="2" t="s">
        <v>19</v>
      </c>
      <c r="F11" s="2" t="s">
        <v>19</v>
      </c>
      <c r="G11" s="2" t="s">
        <v>19</v>
      </c>
      <c r="H11" s="310">
        <v>1</v>
      </c>
      <c r="I11" s="310">
        <v>6625</v>
      </c>
    </row>
    <row r="12" spans="2:9" s="18" customFormat="1" ht="15.65" customHeight="1" x14ac:dyDescent="0.3">
      <c r="B12" s="388" t="s">
        <v>28</v>
      </c>
      <c r="C12" s="2" t="s">
        <v>19</v>
      </c>
      <c r="D12" s="2" t="s">
        <v>19</v>
      </c>
      <c r="E12" s="2">
        <v>1</v>
      </c>
      <c r="F12" s="2">
        <v>1</v>
      </c>
      <c r="G12" s="2" t="s">
        <v>19</v>
      </c>
      <c r="H12" s="310" t="s">
        <v>19</v>
      </c>
      <c r="I12" s="310">
        <v>4339</v>
      </c>
    </row>
    <row r="13" spans="2:9" s="18" customFormat="1" ht="15.65" customHeight="1" x14ac:dyDescent="0.3">
      <c r="B13" s="388" t="s">
        <v>30</v>
      </c>
      <c r="C13" s="2" t="s">
        <v>19</v>
      </c>
      <c r="D13" s="2" t="s">
        <v>19</v>
      </c>
      <c r="E13" s="2">
        <v>1</v>
      </c>
      <c r="F13" s="2" t="s">
        <v>19</v>
      </c>
      <c r="G13" s="2" t="s">
        <v>19</v>
      </c>
      <c r="H13" s="310" t="s">
        <v>19</v>
      </c>
      <c r="I13" s="310">
        <v>1991</v>
      </c>
    </row>
    <row r="14" spans="2:9" s="18" customFormat="1" ht="15.65" customHeight="1" x14ac:dyDescent="0.3">
      <c r="B14" s="388" t="s">
        <v>32</v>
      </c>
      <c r="C14" s="2" t="s">
        <v>19</v>
      </c>
      <c r="D14" s="2" t="s">
        <v>19</v>
      </c>
      <c r="E14" s="2" t="s">
        <v>19</v>
      </c>
      <c r="F14" s="2">
        <v>1</v>
      </c>
      <c r="G14" s="2">
        <v>1</v>
      </c>
      <c r="H14" s="310" t="s">
        <v>19</v>
      </c>
      <c r="I14" s="310">
        <v>5672</v>
      </c>
    </row>
    <row r="15" spans="2:9" s="18" customFormat="1" ht="15.65" customHeight="1" x14ac:dyDescent="0.3">
      <c r="B15" s="388" t="s">
        <v>36</v>
      </c>
      <c r="C15" s="2" t="s">
        <v>19</v>
      </c>
      <c r="D15" s="2">
        <v>2</v>
      </c>
      <c r="E15" s="2">
        <v>2</v>
      </c>
      <c r="F15" s="2">
        <v>1</v>
      </c>
      <c r="G15" s="2">
        <v>1</v>
      </c>
      <c r="H15" s="310" t="s">
        <v>19</v>
      </c>
      <c r="I15" s="310">
        <v>11962</v>
      </c>
    </row>
    <row r="16" spans="2:9" s="18" customFormat="1" ht="15.65" customHeight="1" x14ac:dyDescent="0.3">
      <c r="B16" s="388" t="s">
        <v>39</v>
      </c>
      <c r="C16" s="2" t="s">
        <v>19</v>
      </c>
      <c r="D16" s="2" t="s">
        <v>19</v>
      </c>
      <c r="E16" s="2" t="s">
        <v>19</v>
      </c>
      <c r="F16" s="2">
        <v>1</v>
      </c>
      <c r="G16" s="2" t="s">
        <v>19</v>
      </c>
      <c r="H16" s="310" t="s">
        <v>19</v>
      </c>
      <c r="I16" s="310">
        <v>2514</v>
      </c>
    </row>
    <row r="17" spans="1:10" s="18" customFormat="1" ht="15.65" customHeight="1" x14ac:dyDescent="0.3">
      <c r="B17" s="388" t="s">
        <v>40</v>
      </c>
      <c r="C17" s="2">
        <v>1</v>
      </c>
      <c r="D17" s="2" t="s">
        <v>19</v>
      </c>
      <c r="E17" s="2">
        <v>3</v>
      </c>
      <c r="F17" s="2" t="s">
        <v>19</v>
      </c>
      <c r="G17" s="2" t="s">
        <v>19</v>
      </c>
      <c r="H17" s="310" t="s">
        <v>19</v>
      </c>
      <c r="I17" s="310">
        <v>6003</v>
      </c>
    </row>
    <row r="18" spans="1:10" s="18" customFormat="1" ht="15.65" customHeight="1" x14ac:dyDescent="0.3">
      <c r="B18" s="388" t="s">
        <v>42</v>
      </c>
      <c r="C18" s="2" t="s">
        <v>19</v>
      </c>
      <c r="D18" s="2">
        <v>2</v>
      </c>
      <c r="E18" s="2">
        <v>1</v>
      </c>
      <c r="F18" s="2">
        <v>2</v>
      </c>
      <c r="G18" s="2" t="s">
        <v>19</v>
      </c>
      <c r="H18" s="310" t="s">
        <v>19</v>
      </c>
      <c r="I18" s="310">
        <v>8598</v>
      </c>
    </row>
    <row r="19" spans="1:10" s="18" customFormat="1" ht="15.65" customHeight="1" thickBot="1" x14ac:dyDescent="0.35">
      <c r="B19" s="388" t="s">
        <v>44</v>
      </c>
      <c r="C19" s="2" t="s">
        <v>19</v>
      </c>
      <c r="D19" s="2" t="s">
        <v>19</v>
      </c>
      <c r="E19" s="2" t="s">
        <v>19</v>
      </c>
      <c r="F19" s="2">
        <v>1</v>
      </c>
      <c r="G19" s="2" t="s">
        <v>19</v>
      </c>
      <c r="H19" s="310" t="s">
        <v>19</v>
      </c>
      <c r="I19" s="310">
        <v>2669</v>
      </c>
    </row>
    <row r="20" spans="1:10" s="18" customFormat="1" ht="23.4" customHeight="1" thickTop="1" thickBot="1" x14ac:dyDescent="0.35">
      <c r="B20" s="35" t="s">
        <v>45</v>
      </c>
      <c r="C20" s="36">
        <v>1</v>
      </c>
      <c r="D20" s="36">
        <v>7</v>
      </c>
      <c r="E20" s="36">
        <v>11</v>
      </c>
      <c r="F20" s="36">
        <v>16</v>
      </c>
      <c r="G20" s="36">
        <v>11</v>
      </c>
      <c r="H20" s="59">
        <v>7</v>
      </c>
      <c r="I20" s="60">
        <v>141689</v>
      </c>
    </row>
    <row r="21" spans="1:10" s="18" customFormat="1" ht="13.5" thickTop="1" x14ac:dyDescent="0.3"/>
    <row r="22" spans="1:10" s="18" customFormat="1" x14ac:dyDescent="0.3">
      <c r="A22" s="262"/>
      <c r="B22" s="705" t="s">
        <v>773</v>
      </c>
      <c r="C22" s="706"/>
      <c r="D22" s="706"/>
      <c r="E22" s="706"/>
      <c r="F22" s="706"/>
      <c r="G22" s="706"/>
      <c r="H22" s="706"/>
      <c r="I22" s="706"/>
      <c r="J22" s="706"/>
    </row>
    <row r="23" spans="1:10" x14ac:dyDescent="0.3">
      <c r="A23" s="276"/>
      <c r="B23" s="702" t="s">
        <v>774</v>
      </c>
      <c r="C23" s="702"/>
      <c r="D23" s="702"/>
      <c r="E23" s="702"/>
      <c r="F23" s="702"/>
      <c r="G23" s="702"/>
      <c r="H23" s="702"/>
      <c r="I23" s="702"/>
      <c r="J23" s="276"/>
    </row>
    <row r="24" spans="1:10" x14ac:dyDescent="0.3">
      <c r="A24" s="276"/>
      <c r="B24" s="276"/>
      <c r="C24" s="276"/>
      <c r="D24" s="276"/>
      <c r="E24" s="276"/>
      <c r="F24" s="276"/>
      <c r="G24" s="276"/>
      <c r="H24" s="276"/>
      <c r="I24" s="276"/>
      <c r="J24" s="276"/>
    </row>
    <row r="25" spans="1:10" x14ac:dyDescent="0.3">
      <c r="A25" s="276"/>
      <c r="B25" s="276"/>
      <c r="C25" s="276"/>
      <c r="D25" s="276"/>
      <c r="E25" s="276"/>
      <c r="F25" s="276"/>
      <c r="G25" s="276"/>
      <c r="H25" s="276"/>
      <c r="I25" s="276"/>
      <c r="J25" s="276"/>
    </row>
    <row r="26" spans="1:10" x14ac:dyDescent="0.3">
      <c r="A26" s="276"/>
      <c r="B26" s="276"/>
      <c r="C26" s="276"/>
      <c r="D26" s="276"/>
      <c r="E26" s="276"/>
      <c r="F26" s="276"/>
      <c r="G26" s="276"/>
      <c r="H26" s="276"/>
      <c r="I26" s="276"/>
      <c r="J26" s="276"/>
    </row>
  </sheetData>
  <mergeCells count="7">
    <mergeCell ref="B23:I23"/>
    <mergeCell ref="B2:I2"/>
    <mergeCell ref="B4:I4"/>
    <mergeCell ref="B5:I5"/>
    <mergeCell ref="C7:H7"/>
    <mergeCell ref="B7:B8"/>
    <mergeCell ref="B22:J22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FF0B8D-3412-4098-A0C4-DF26CC41BD1A}">
  <sheetPr>
    <tabColor rgb="FF92D050"/>
  </sheetPr>
  <dimension ref="B1:Q24"/>
  <sheetViews>
    <sheetView topLeftCell="B4" zoomScale="110" zoomScaleNormal="110" workbookViewId="0">
      <selection activeCell="B7" sqref="B7:P21"/>
    </sheetView>
  </sheetViews>
  <sheetFormatPr defaultColWidth="8.90625" defaultRowHeight="13" x14ac:dyDescent="0.3"/>
  <cols>
    <col min="1" max="1" width="4.6328125" style="212" customWidth="1"/>
    <col min="2" max="2" width="15.81640625" style="212" customWidth="1"/>
    <col min="3" max="10" width="8.81640625" style="212" customWidth="1"/>
    <col min="11" max="12" width="9.36328125" style="212" customWidth="1"/>
    <col min="13" max="14" width="8.36328125" style="212" customWidth="1"/>
    <col min="15" max="16" width="9.36328125" style="212" customWidth="1"/>
    <col min="17" max="17" width="8" style="212" customWidth="1"/>
    <col min="18" max="18" width="7.453125" style="212" customWidth="1"/>
    <col min="19" max="19" width="1.36328125" style="212" customWidth="1"/>
    <col min="20" max="20" width="4.6328125" style="212" customWidth="1"/>
    <col min="21" max="16384" width="8.90625" style="212"/>
  </cols>
  <sheetData>
    <row r="1" spans="2:17" s="18" customFormat="1" x14ac:dyDescent="0.3"/>
    <row r="2" spans="2:17" s="211" customFormat="1" ht="46.25" customHeight="1" x14ac:dyDescent="0.35">
      <c r="B2" s="629" t="s">
        <v>47</v>
      </c>
      <c r="C2" s="629"/>
      <c r="D2" s="629"/>
      <c r="E2" s="629"/>
      <c r="F2" s="629"/>
      <c r="G2" s="629"/>
      <c r="H2" s="629"/>
      <c r="I2" s="629"/>
      <c r="J2" s="629"/>
      <c r="K2" s="629"/>
      <c r="L2" s="629"/>
      <c r="M2" s="629"/>
    </row>
    <row r="3" spans="2:17" s="18" customFormat="1" x14ac:dyDescent="0.3"/>
    <row r="4" spans="2:17" s="18" customFormat="1" x14ac:dyDescent="0.3">
      <c r="B4" s="634" t="s">
        <v>782</v>
      </c>
      <c r="C4" s="634"/>
      <c r="D4" s="634"/>
      <c r="E4" s="634"/>
      <c r="F4" s="634"/>
      <c r="G4" s="634"/>
      <c r="H4" s="634"/>
      <c r="I4" s="634"/>
      <c r="J4" s="634"/>
      <c r="K4" s="634"/>
      <c r="L4" s="634"/>
      <c r="M4" s="634"/>
      <c r="N4" s="634"/>
      <c r="O4" s="634"/>
      <c r="P4" s="634"/>
      <c r="Q4" s="376"/>
    </row>
    <row r="5" spans="2:17" s="18" customFormat="1" x14ac:dyDescent="0.3">
      <c r="B5" s="634" t="s">
        <v>807</v>
      </c>
      <c r="C5" s="634"/>
      <c r="D5" s="634"/>
      <c r="E5" s="634"/>
      <c r="F5" s="634"/>
      <c r="G5" s="634"/>
      <c r="H5" s="634"/>
      <c r="I5" s="634"/>
      <c r="J5" s="634"/>
      <c r="K5" s="634"/>
      <c r="L5" s="634"/>
      <c r="M5" s="634"/>
      <c r="N5" s="634"/>
      <c r="O5" s="634"/>
      <c r="P5" s="634"/>
    </row>
    <row r="6" spans="2:17" s="18" customFormat="1" x14ac:dyDescent="0.3"/>
    <row r="7" spans="2:17" s="211" customFormat="1" ht="11.9" customHeight="1" x14ac:dyDescent="0.35">
      <c r="B7" s="709" t="s">
        <v>1</v>
      </c>
      <c r="C7" s="710" t="s">
        <v>106</v>
      </c>
      <c r="D7" s="710"/>
      <c r="E7" s="710"/>
      <c r="F7" s="710"/>
      <c r="G7" s="710"/>
      <c r="H7" s="710"/>
      <c r="I7" s="710"/>
      <c r="J7" s="710"/>
      <c r="K7" s="710" t="s">
        <v>3</v>
      </c>
      <c r="L7" s="710"/>
      <c r="M7" s="710" t="s">
        <v>4</v>
      </c>
      <c r="N7" s="710"/>
      <c r="O7" s="710"/>
      <c r="P7" s="710"/>
    </row>
    <row r="8" spans="2:17" s="211" customFormat="1" ht="12.15" customHeight="1" x14ac:dyDescent="0.35">
      <c r="B8" s="709"/>
      <c r="C8" s="640" t="s">
        <v>5</v>
      </c>
      <c r="D8" s="640"/>
      <c r="E8" s="640" t="s">
        <v>6</v>
      </c>
      <c r="F8" s="640"/>
      <c r="G8" s="640" t="s">
        <v>7</v>
      </c>
      <c r="H8" s="640"/>
      <c r="I8" s="707" t="s">
        <v>171</v>
      </c>
      <c r="J8" s="707"/>
      <c r="K8" s="710"/>
      <c r="L8" s="710"/>
      <c r="M8" s="640" t="s">
        <v>9</v>
      </c>
      <c r="N8" s="640"/>
      <c r="O8" s="708" t="s">
        <v>10</v>
      </c>
      <c r="P8" s="708"/>
    </row>
    <row r="9" spans="2:17" s="211" customFormat="1" ht="14.4" customHeight="1" x14ac:dyDescent="0.35">
      <c r="B9" s="709"/>
      <c r="C9" s="265" t="s">
        <v>11</v>
      </c>
      <c r="D9" s="265" t="s">
        <v>12</v>
      </c>
      <c r="E9" s="265" t="s">
        <v>11</v>
      </c>
      <c r="F9" s="265" t="s">
        <v>12</v>
      </c>
      <c r="G9" s="265" t="s">
        <v>11</v>
      </c>
      <c r="H9" s="265" t="s">
        <v>12</v>
      </c>
      <c r="I9" s="265" t="s">
        <v>11</v>
      </c>
      <c r="J9" s="389" t="s">
        <v>12</v>
      </c>
      <c r="K9" s="265" t="s">
        <v>11</v>
      </c>
      <c r="L9" s="390" t="s">
        <v>12</v>
      </c>
      <c r="M9" s="265" t="s">
        <v>11</v>
      </c>
      <c r="N9" s="265" t="s">
        <v>12</v>
      </c>
      <c r="O9" s="265" t="s">
        <v>11</v>
      </c>
      <c r="P9" s="390" t="s">
        <v>12</v>
      </c>
    </row>
    <row r="10" spans="2:17" s="211" customFormat="1" ht="14.4" customHeight="1" x14ac:dyDescent="0.35">
      <c r="B10" s="342" t="s">
        <v>14</v>
      </c>
      <c r="C10" s="2">
        <v>4650</v>
      </c>
      <c r="D10" s="391">
        <v>73.096774193548399</v>
      </c>
      <c r="E10" s="2">
        <v>19</v>
      </c>
      <c r="F10" s="391">
        <v>26.315789473684202</v>
      </c>
      <c r="G10" s="2">
        <v>1163</v>
      </c>
      <c r="H10" s="391">
        <v>67.067927773000903</v>
      </c>
      <c r="I10" s="2">
        <v>567</v>
      </c>
      <c r="J10" s="392">
        <v>79.365079365079396</v>
      </c>
      <c r="K10" s="2">
        <v>6399</v>
      </c>
      <c r="L10" s="392">
        <v>72.417565244569502</v>
      </c>
      <c r="M10" s="2">
        <v>1108</v>
      </c>
      <c r="N10" s="391">
        <v>49.097472924187699</v>
      </c>
      <c r="O10" s="2">
        <v>2840</v>
      </c>
      <c r="P10" s="392">
        <v>82.535211267605604</v>
      </c>
    </row>
    <row r="11" spans="2:17" s="211" customFormat="1" ht="14.4" customHeight="1" x14ac:dyDescent="0.35">
      <c r="B11" s="342" t="s">
        <v>16</v>
      </c>
      <c r="C11" s="2">
        <v>59545</v>
      </c>
      <c r="D11" s="391">
        <v>75.390041145352299</v>
      </c>
      <c r="E11" s="2">
        <v>156</v>
      </c>
      <c r="F11" s="391">
        <v>25.6410256410256</v>
      </c>
      <c r="G11" s="2">
        <v>16108</v>
      </c>
      <c r="H11" s="391">
        <v>69.027812267196396</v>
      </c>
      <c r="I11" s="2">
        <v>9108</v>
      </c>
      <c r="J11" s="392">
        <v>80.6104523495828</v>
      </c>
      <c r="K11" s="2">
        <v>84917</v>
      </c>
      <c r="L11" s="392">
        <v>74.651718737119793</v>
      </c>
      <c r="M11" s="2">
        <v>13215</v>
      </c>
      <c r="N11" s="391">
        <v>55.051078320090802</v>
      </c>
      <c r="O11" s="2">
        <v>36575</v>
      </c>
      <c r="P11" s="392">
        <v>82.348598769651403</v>
      </c>
    </row>
    <row r="12" spans="2:17" s="211" customFormat="1" ht="14.4" customHeight="1" x14ac:dyDescent="0.35">
      <c r="B12" s="342" t="s">
        <v>21</v>
      </c>
      <c r="C12" s="2">
        <v>4716</v>
      </c>
      <c r="D12" s="391">
        <v>73.134011874469905</v>
      </c>
      <c r="E12" s="2">
        <v>7</v>
      </c>
      <c r="F12" s="391">
        <v>28.571428571428601</v>
      </c>
      <c r="G12" s="2">
        <v>1359</v>
      </c>
      <c r="H12" s="391">
        <v>70.934510669610006</v>
      </c>
      <c r="I12" s="2">
        <v>543</v>
      </c>
      <c r="J12" s="392">
        <v>75.690607734806605</v>
      </c>
      <c r="K12" s="2">
        <v>6625</v>
      </c>
      <c r="L12" s="392">
        <v>72.845283018867903</v>
      </c>
      <c r="M12" s="2">
        <v>1083</v>
      </c>
      <c r="N12" s="391">
        <v>47.922437673130197</v>
      </c>
      <c r="O12" s="2">
        <v>2963</v>
      </c>
      <c r="P12" s="392">
        <v>82.146473169085397</v>
      </c>
    </row>
    <row r="13" spans="2:17" s="211" customFormat="1" ht="14.4" customHeight="1" x14ac:dyDescent="0.35">
      <c r="B13" s="342" t="s">
        <v>28</v>
      </c>
      <c r="C13" s="2">
        <v>3412</v>
      </c>
      <c r="D13" s="391">
        <v>68.786635404454898</v>
      </c>
      <c r="E13" s="2">
        <v>10</v>
      </c>
      <c r="F13" s="391">
        <v>10</v>
      </c>
      <c r="G13" s="2">
        <v>686</v>
      </c>
      <c r="H13" s="391">
        <v>61.807580174927097</v>
      </c>
      <c r="I13" s="2">
        <v>226</v>
      </c>
      <c r="J13" s="392">
        <v>73.893805309734503</v>
      </c>
      <c r="K13" s="2">
        <v>4339</v>
      </c>
      <c r="L13" s="392">
        <v>67.780594607052294</v>
      </c>
      <c r="M13" s="2">
        <v>891</v>
      </c>
      <c r="N13" s="391">
        <v>50.505050505050498</v>
      </c>
      <c r="O13" s="2">
        <v>2040</v>
      </c>
      <c r="P13" s="392">
        <v>76.029411764705898</v>
      </c>
    </row>
    <row r="14" spans="2:17" s="211" customFormat="1" ht="14.4" customHeight="1" x14ac:dyDescent="0.35">
      <c r="B14" s="342" t="s">
        <v>30</v>
      </c>
      <c r="C14" s="2">
        <v>1546</v>
      </c>
      <c r="D14" s="391">
        <v>73.932729624838302</v>
      </c>
      <c r="E14" s="2">
        <v>6</v>
      </c>
      <c r="F14" s="391">
        <v>16.6666666666667</v>
      </c>
      <c r="G14" s="2">
        <v>320</v>
      </c>
      <c r="H14" s="391">
        <v>76.5625</v>
      </c>
      <c r="I14" s="2">
        <v>119</v>
      </c>
      <c r="J14" s="392">
        <v>73.109243697479002</v>
      </c>
      <c r="K14" s="2">
        <v>1991</v>
      </c>
      <c r="L14" s="392">
        <v>74.133601205424398</v>
      </c>
      <c r="M14" s="2">
        <v>386</v>
      </c>
      <c r="N14" s="391">
        <v>55.1813471502591</v>
      </c>
      <c r="O14" s="2">
        <v>957</v>
      </c>
      <c r="P14" s="392">
        <v>82.863113897596605</v>
      </c>
    </row>
    <row r="15" spans="2:17" s="211" customFormat="1" ht="14.4" customHeight="1" x14ac:dyDescent="0.35">
      <c r="B15" s="342" t="s">
        <v>32</v>
      </c>
      <c r="C15" s="2">
        <v>4835</v>
      </c>
      <c r="D15" s="391">
        <v>67.3629782833506</v>
      </c>
      <c r="E15" s="2">
        <v>16</v>
      </c>
      <c r="F15" s="391">
        <v>18.75</v>
      </c>
      <c r="G15" s="2">
        <v>406</v>
      </c>
      <c r="H15" s="391">
        <v>44.088669950738897</v>
      </c>
      <c r="I15" s="2">
        <v>415</v>
      </c>
      <c r="J15" s="392">
        <v>68.192771084337394</v>
      </c>
      <c r="K15" s="2">
        <v>5672</v>
      </c>
      <c r="L15" s="392">
        <v>65.620592383638893</v>
      </c>
      <c r="M15" s="2">
        <v>1221</v>
      </c>
      <c r="N15" s="391">
        <v>51.7608517608518</v>
      </c>
      <c r="O15" s="2">
        <v>3038</v>
      </c>
      <c r="P15" s="392">
        <v>74.226464779460201</v>
      </c>
    </row>
    <row r="16" spans="2:17" s="211" customFormat="1" ht="14.4" customHeight="1" x14ac:dyDescent="0.35">
      <c r="B16" s="342" t="s">
        <v>36</v>
      </c>
      <c r="C16" s="2">
        <v>9407</v>
      </c>
      <c r="D16" s="391">
        <v>57.956840650579402</v>
      </c>
      <c r="E16" s="2">
        <v>45</v>
      </c>
      <c r="F16" s="391">
        <v>24.4444444444444</v>
      </c>
      <c r="G16" s="2">
        <v>1706</v>
      </c>
      <c r="H16" s="391">
        <v>47.010550996482998</v>
      </c>
      <c r="I16" s="2">
        <v>801</v>
      </c>
      <c r="J16" s="392">
        <v>52.808988764044898</v>
      </c>
      <c r="K16" s="2">
        <v>11962</v>
      </c>
      <c r="L16" s="392">
        <v>55.9271024912222</v>
      </c>
      <c r="M16" s="2">
        <v>2683</v>
      </c>
      <c r="N16" s="391">
        <v>45.620573984345903</v>
      </c>
      <c r="O16" s="2">
        <v>5586</v>
      </c>
      <c r="P16" s="392">
        <v>64.393125671321201</v>
      </c>
    </row>
    <row r="17" spans="2:16" s="211" customFormat="1" ht="14.4" customHeight="1" x14ac:dyDescent="0.35">
      <c r="B17" s="342" t="s">
        <v>39</v>
      </c>
      <c r="C17" s="2">
        <v>2006</v>
      </c>
      <c r="D17" s="391">
        <v>68.045862412761707</v>
      </c>
      <c r="E17" s="2">
        <v>7</v>
      </c>
      <c r="F17" s="391">
        <v>0</v>
      </c>
      <c r="G17" s="2">
        <v>372</v>
      </c>
      <c r="H17" s="391">
        <v>55.913978494623699</v>
      </c>
      <c r="I17" s="2">
        <v>129</v>
      </c>
      <c r="J17" s="392">
        <v>62.790697674418603</v>
      </c>
      <c r="K17" s="2">
        <v>2514</v>
      </c>
      <c r="L17" s="392">
        <v>65.7915672235481</v>
      </c>
      <c r="M17" s="2">
        <v>479</v>
      </c>
      <c r="N17" s="391">
        <v>43.841336116910199</v>
      </c>
      <c r="O17" s="2">
        <v>1275</v>
      </c>
      <c r="P17" s="392">
        <v>77.3333333333333</v>
      </c>
    </row>
    <row r="18" spans="2:16" s="211" customFormat="1" ht="14.4" customHeight="1" x14ac:dyDescent="0.35">
      <c r="B18" s="342" t="s">
        <v>40</v>
      </c>
      <c r="C18" s="2">
        <v>4555</v>
      </c>
      <c r="D18" s="391">
        <v>62.722283205268901</v>
      </c>
      <c r="E18" s="2">
        <v>12</v>
      </c>
      <c r="F18" s="391">
        <v>25</v>
      </c>
      <c r="G18" s="2">
        <v>983</v>
      </c>
      <c r="H18" s="391">
        <v>47.3041709053917</v>
      </c>
      <c r="I18" s="2">
        <v>453</v>
      </c>
      <c r="J18" s="392">
        <v>51.434878587196501</v>
      </c>
      <c r="K18" s="2">
        <v>6003</v>
      </c>
      <c r="L18" s="392">
        <v>59.270364817591201</v>
      </c>
      <c r="M18" s="2">
        <v>1423</v>
      </c>
      <c r="N18" s="391">
        <v>45.397048489107497</v>
      </c>
      <c r="O18" s="2">
        <v>2578</v>
      </c>
      <c r="P18" s="392">
        <v>71.295577967416605</v>
      </c>
    </row>
    <row r="19" spans="2:16" s="211" customFormat="1" ht="14.4" customHeight="1" x14ac:dyDescent="0.35">
      <c r="B19" s="342" t="s">
        <v>42</v>
      </c>
      <c r="C19" s="2">
        <v>6762</v>
      </c>
      <c r="D19" s="391">
        <v>56.6696243714877</v>
      </c>
      <c r="E19" s="2">
        <v>25</v>
      </c>
      <c r="F19" s="391">
        <v>20</v>
      </c>
      <c r="G19" s="2">
        <v>1213</v>
      </c>
      <c r="H19" s="391">
        <v>44.187963726298399</v>
      </c>
      <c r="I19" s="2">
        <v>591</v>
      </c>
      <c r="J19" s="392">
        <v>63.451776649746201</v>
      </c>
      <c r="K19" s="2">
        <v>8598</v>
      </c>
      <c r="L19" s="392">
        <v>55.233775296580603</v>
      </c>
      <c r="M19" s="2">
        <v>2168</v>
      </c>
      <c r="N19" s="391">
        <v>47.324723247232498</v>
      </c>
      <c r="O19" s="2">
        <v>3766</v>
      </c>
      <c r="P19" s="392">
        <v>60.143388210302703</v>
      </c>
    </row>
    <row r="20" spans="2:16" s="211" customFormat="1" ht="14.4" customHeight="1" x14ac:dyDescent="0.35">
      <c r="B20" s="342" t="s">
        <v>44</v>
      </c>
      <c r="C20" s="2">
        <v>2127</v>
      </c>
      <c r="D20" s="391">
        <v>69.299482839680294</v>
      </c>
      <c r="E20" s="2">
        <v>3</v>
      </c>
      <c r="F20" s="391">
        <v>0</v>
      </c>
      <c r="G20" s="2">
        <v>454</v>
      </c>
      <c r="H20" s="391">
        <v>49.339207048458199</v>
      </c>
      <c r="I20" s="2">
        <v>85</v>
      </c>
      <c r="J20" s="392">
        <v>63.529411764705898</v>
      </c>
      <c r="K20" s="2">
        <v>2669</v>
      </c>
      <c r="L20" s="392">
        <v>65.6425627575871</v>
      </c>
      <c r="M20" s="2">
        <v>606</v>
      </c>
      <c r="N20" s="391">
        <v>58.910891089108901</v>
      </c>
      <c r="O20" s="2">
        <v>1188</v>
      </c>
      <c r="P20" s="392">
        <v>75.252525252525302</v>
      </c>
    </row>
    <row r="21" spans="2:16" s="211" customFormat="1" ht="21.15" customHeight="1" x14ac:dyDescent="0.35">
      <c r="B21" s="344" t="s">
        <v>45</v>
      </c>
      <c r="C21" s="42">
        <v>103561</v>
      </c>
      <c r="D21" s="393">
        <v>70.939832562451102</v>
      </c>
      <c r="E21" s="42">
        <v>306</v>
      </c>
      <c r="F21" s="393">
        <v>23.202614379084999</v>
      </c>
      <c r="G21" s="42">
        <v>24770</v>
      </c>
      <c r="H21" s="393">
        <v>64.376261606782407</v>
      </c>
      <c r="I21" s="42">
        <v>13037</v>
      </c>
      <c r="J21" s="394">
        <v>75.983738590166496</v>
      </c>
      <c r="K21" s="42">
        <v>141689</v>
      </c>
      <c r="L21" s="394">
        <v>70.149411739796307</v>
      </c>
      <c r="M21" s="42">
        <v>25263</v>
      </c>
      <c r="N21" s="393">
        <v>51.8386573249416</v>
      </c>
      <c r="O21" s="42">
        <v>62806</v>
      </c>
      <c r="P21" s="394">
        <v>78.139031302741799</v>
      </c>
    </row>
    <row r="22" spans="2:16" s="18" customFormat="1" x14ac:dyDescent="0.3"/>
    <row r="23" spans="2:16" s="18" customFormat="1" x14ac:dyDescent="0.3">
      <c r="B23" s="633" t="s">
        <v>46</v>
      </c>
      <c r="C23" s="633"/>
      <c r="D23" s="633"/>
      <c r="E23" s="633"/>
      <c r="F23" s="633"/>
    </row>
    <row r="24" spans="2:16" s="18" customFormat="1" x14ac:dyDescent="0.3"/>
  </sheetData>
  <mergeCells count="14">
    <mergeCell ref="I8:J8"/>
    <mergeCell ref="M8:N8"/>
    <mergeCell ref="O8:P8"/>
    <mergeCell ref="B23:F23"/>
    <mergeCell ref="B2:M2"/>
    <mergeCell ref="B5:P5"/>
    <mergeCell ref="B7:B9"/>
    <mergeCell ref="C7:J7"/>
    <mergeCell ref="K7:L8"/>
    <mergeCell ref="M7:P7"/>
    <mergeCell ref="C8:D8"/>
    <mergeCell ref="E8:F8"/>
    <mergeCell ref="G8:H8"/>
    <mergeCell ref="B4:P4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99051C-9567-408B-B4C4-39D803D3AF75}">
  <sheetPr>
    <tabColor rgb="FF92D050"/>
  </sheetPr>
  <dimension ref="B1:M36"/>
  <sheetViews>
    <sheetView zoomScale="90" zoomScaleNormal="90" workbookViewId="0">
      <selection activeCell="E10" sqref="E10:E11"/>
    </sheetView>
  </sheetViews>
  <sheetFormatPr defaultColWidth="11.453125" defaultRowHeight="13" x14ac:dyDescent="0.3"/>
  <cols>
    <col min="1" max="1" width="4.81640625" style="212" customWidth="1"/>
    <col min="2" max="2" width="34.1796875" style="212" customWidth="1"/>
    <col min="3" max="5" width="11.90625" style="212" customWidth="1"/>
    <col min="6" max="6" width="34.1796875" style="212" customWidth="1"/>
    <col min="7" max="9" width="11.90625" style="212" customWidth="1"/>
    <col min="10" max="16384" width="11.453125" style="212"/>
  </cols>
  <sheetData>
    <row r="1" spans="2:13" s="18" customFormat="1" x14ac:dyDescent="0.3"/>
    <row r="2" spans="2:13" s="18" customFormat="1" ht="42" customHeight="1" x14ac:dyDescent="0.3">
      <c r="B2" s="678" t="s">
        <v>47</v>
      </c>
      <c r="C2" s="678"/>
      <c r="D2" s="678"/>
      <c r="E2" s="678"/>
      <c r="F2" s="678"/>
      <c r="G2" s="678"/>
      <c r="H2" s="678"/>
      <c r="I2" s="678"/>
      <c r="J2" s="678"/>
      <c r="K2" s="678"/>
      <c r="L2" s="678"/>
      <c r="M2" s="678"/>
    </row>
    <row r="3" spans="2:13" s="18" customFormat="1" ht="14.4" customHeight="1" x14ac:dyDescent="0.3">
      <c r="B3" s="655" t="s">
        <v>783</v>
      </c>
      <c r="C3" s="655"/>
      <c r="D3" s="655"/>
      <c r="E3" s="655"/>
      <c r="F3" s="655"/>
      <c r="G3" s="655"/>
      <c r="H3" s="655"/>
      <c r="I3" s="655"/>
    </row>
    <row r="4" spans="2:13" s="18" customFormat="1" ht="14.4" customHeight="1" x14ac:dyDescent="0.3">
      <c r="B4" s="634" t="s">
        <v>807</v>
      </c>
      <c r="C4" s="634"/>
      <c r="D4" s="634"/>
      <c r="E4" s="634"/>
      <c r="F4" s="634"/>
      <c r="G4" s="634"/>
      <c r="H4" s="634"/>
      <c r="I4" s="634"/>
    </row>
    <row r="5" spans="2:13" s="18" customFormat="1" ht="14.4" customHeight="1" x14ac:dyDescent="0.3">
      <c r="B5" s="237"/>
      <c r="C5" s="237"/>
      <c r="D5" s="237"/>
      <c r="E5" s="237"/>
      <c r="F5" s="237"/>
      <c r="G5" s="237"/>
      <c r="H5" s="237"/>
      <c r="I5" s="237"/>
    </row>
    <row r="6" spans="2:13" s="18" customFormat="1" ht="13.5" thickBot="1" x14ac:dyDescent="0.35"/>
    <row r="7" spans="2:13" s="18" customFormat="1" ht="26.5" thickBot="1" x14ac:dyDescent="0.35">
      <c r="B7" s="283"/>
      <c r="C7" s="250" t="s">
        <v>55</v>
      </c>
      <c r="D7" s="40" t="s">
        <v>56</v>
      </c>
      <c r="E7" s="41" t="s">
        <v>144</v>
      </c>
      <c r="F7" s="22"/>
      <c r="G7" s="250" t="s">
        <v>55</v>
      </c>
      <c r="H7" s="40" t="s">
        <v>56</v>
      </c>
      <c r="I7" s="41" t="s">
        <v>144</v>
      </c>
    </row>
    <row r="8" spans="2:13" s="18" customFormat="1" x14ac:dyDescent="0.3">
      <c r="B8" s="52" t="s">
        <v>115</v>
      </c>
      <c r="C8" s="42">
        <v>30095</v>
      </c>
      <c r="D8" s="42">
        <v>73466</v>
      </c>
      <c r="E8" s="42">
        <v>103561</v>
      </c>
      <c r="F8" s="493" t="s">
        <v>116</v>
      </c>
      <c r="G8" s="42">
        <v>8824</v>
      </c>
      <c r="H8" s="42">
        <v>15946</v>
      </c>
      <c r="I8" s="43">
        <v>24770</v>
      </c>
    </row>
    <row r="9" spans="2:13" s="18" customFormat="1" x14ac:dyDescent="0.3">
      <c r="B9" s="395" t="s">
        <v>117</v>
      </c>
      <c r="C9" s="42">
        <v>12167</v>
      </c>
      <c r="D9" s="42">
        <v>13096</v>
      </c>
      <c r="E9" s="42">
        <v>25263</v>
      </c>
      <c r="F9" s="130" t="s">
        <v>118</v>
      </c>
      <c r="G9" s="317">
        <v>38</v>
      </c>
      <c r="H9" s="317">
        <v>23</v>
      </c>
      <c r="I9" s="369">
        <v>61</v>
      </c>
    </row>
    <row r="10" spans="2:13" s="18" customFormat="1" x14ac:dyDescent="0.3">
      <c r="B10" s="396" t="s">
        <v>62</v>
      </c>
      <c r="C10" s="317">
        <v>12135</v>
      </c>
      <c r="D10" s="317">
        <v>13091</v>
      </c>
      <c r="E10" s="317">
        <v>25226</v>
      </c>
      <c r="F10" s="130" t="s">
        <v>119</v>
      </c>
      <c r="G10" s="317">
        <v>2</v>
      </c>
      <c r="H10" s="317">
        <v>5</v>
      </c>
      <c r="I10" s="369">
        <v>7</v>
      </c>
    </row>
    <row r="11" spans="2:13" s="18" customFormat="1" x14ac:dyDescent="0.3">
      <c r="B11" s="396" t="s">
        <v>64</v>
      </c>
      <c r="C11" s="317">
        <v>32</v>
      </c>
      <c r="D11" s="317">
        <v>5</v>
      </c>
      <c r="E11" s="317">
        <v>37</v>
      </c>
      <c r="F11" s="130" t="s">
        <v>65</v>
      </c>
      <c r="G11" s="317">
        <v>3</v>
      </c>
      <c r="H11" s="317">
        <v>7</v>
      </c>
      <c r="I11" s="369">
        <v>10</v>
      </c>
    </row>
    <row r="12" spans="2:13" s="18" customFormat="1" x14ac:dyDescent="0.3">
      <c r="B12" s="397"/>
      <c r="C12" s="356"/>
      <c r="D12" s="356"/>
      <c r="E12" s="356"/>
      <c r="F12" s="130" t="s">
        <v>120</v>
      </c>
      <c r="G12" s="317">
        <v>48</v>
      </c>
      <c r="H12" s="317">
        <v>818</v>
      </c>
      <c r="I12" s="369">
        <v>866</v>
      </c>
    </row>
    <row r="13" spans="2:13" s="18" customFormat="1" x14ac:dyDescent="0.3">
      <c r="B13" s="395" t="s">
        <v>121</v>
      </c>
      <c r="C13" s="42">
        <v>482</v>
      </c>
      <c r="D13" s="42">
        <v>2086</v>
      </c>
      <c r="E13" s="42">
        <v>2568</v>
      </c>
      <c r="F13" s="130" t="s">
        <v>172</v>
      </c>
      <c r="G13" s="317">
        <v>456</v>
      </c>
      <c r="H13" s="317">
        <v>292</v>
      </c>
      <c r="I13" s="369">
        <v>748</v>
      </c>
    </row>
    <row r="14" spans="2:13" s="18" customFormat="1" x14ac:dyDescent="0.3">
      <c r="B14" s="396" t="s">
        <v>71</v>
      </c>
      <c r="C14" s="317">
        <v>82</v>
      </c>
      <c r="D14" s="317">
        <v>405</v>
      </c>
      <c r="E14" s="317">
        <v>487</v>
      </c>
      <c r="F14" s="130" t="s">
        <v>123</v>
      </c>
      <c r="G14" s="317">
        <v>510</v>
      </c>
      <c r="H14" s="317">
        <v>81</v>
      </c>
      <c r="I14" s="369">
        <v>591</v>
      </c>
    </row>
    <row r="15" spans="2:13" s="18" customFormat="1" x14ac:dyDescent="0.3">
      <c r="B15" s="396" t="s">
        <v>73</v>
      </c>
      <c r="C15" s="317">
        <v>183</v>
      </c>
      <c r="D15" s="317">
        <v>825</v>
      </c>
      <c r="E15" s="317">
        <v>1008</v>
      </c>
      <c r="F15" s="130" t="s">
        <v>72</v>
      </c>
      <c r="G15" s="317">
        <v>121</v>
      </c>
      <c r="H15" s="317">
        <v>31</v>
      </c>
      <c r="I15" s="369">
        <v>152</v>
      </c>
    </row>
    <row r="16" spans="2:13" s="18" customFormat="1" x14ac:dyDescent="0.3">
      <c r="B16" s="396" t="s">
        <v>75</v>
      </c>
      <c r="C16" s="317">
        <v>14</v>
      </c>
      <c r="D16" s="317">
        <v>16</v>
      </c>
      <c r="E16" s="317">
        <v>30</v>
      </c>
      <c r="F16" s="130" t="s">
        <v>124</v>
      </c>
      <c r="G16" s="317">
        <v>3489</v>
      </c>
      <c r="H16" s="317">
        <v>2154</v>
      </c>
      <c r="I16" s="369">
        <v>5643</v>
      </c>
    </row>
    <row r="17" spans="2:9" s="18" customFormat="1" x14ac:dyDescent="0.3">
      <c r="B17" s="396" t="s">
        <v>77</v>
      </c>
      <c r="C17" s="317">
        <v>78</v>
      </c>
      <c r="D17" s="317">
        <v>116</v>
      </c>
      <c r="E17" s="317">
        <v>194</v>
      </c>
      <c r="F17" s="130" t="s">
        <v>173</v>
      </c>
      <c r="G17" s="317">
        <v>3585</v>
      </c>
      <c r="H17" s="317">
        <v>10955</v>
      </c>
      <c r="I17" s="369">
        <v>14540</v>
      </c>
    </row>
    <row r="18" spans="2:9" s="18" customFormat="1" x14ac:dyDescent="0.3">
      <c r="B18" s="396" t="s">
        <v>79</v>
      </c>
      <c r="C18" s="317">
        <v>125</v>
      </c>
      <c r="D18" s="317">
        <v>724</v>
      </c>
      <c r="E18" s="317">
        <v>849</v>
      </c>
      <c r="F18" s="130" t="s">
        <v>126</v>
      </c>
      <c r="G18" s="317">
        <v>572</v>
      </c>
      <c r="H18" s="317">
        <v>1580</v>
      </c>
      <c r="I18" s="369">
        <v>2152</v>
      </c>
    </row>
    <row r="19" spans="2:9" s="18" customFormat="1" x14ac:dyDescent="0.3">
      <c r="B19" s="397"/>
      <c r="C19" s="356"/>
      <c r="D19" s="356"/>
      <c r="E19" s="356"/>
      <c r="F19" s="398"/>
      <c r="G19" s="325"/>
      <c r="H19" s="325"/>
      <c r="I19" s="399"/>
    </row>
    <row r="20" spans="2:9" s="18" customFormat="1" x14ac:dyDescent="0.3">
      <c r="B20" s="395" t="s">
        <v>80</v>
      </c>
      <c r="C20" s="42">
        <v>39</v>
      </c>
      <c r="D20" s="42">
        <v>66</v>
      </c>
      <c r="E20" s="42">
        <v>105</v>
      </c>
      <c r="F20" s="46" t="s">
        <v>127</v>
      </c>
      <c r="G20" s="42">
        <v>3131</v>
      </c>
      <c r="H20" s="42">
        <v>9906</v>
      </c>
      <c r="I20" s="43">
        <v>13037</v>
      </c>
    </row>
    <row r="21" spans="2:9" s="18" customFormat="1" x14ac:dyDescent="0.3">
      <c r="B21" s="395" t="s">
        <v>52</v>
      </c>
      <c r="C21" s="42">
        <v>2929</v>
      </c>
      <c r="D21" s="42">
        <v>5682</v>
      </c>
      <c r="E21" s="42">
        <v>8611</v>
      </c>
      <c r="F21" s="130" t="s">
        <v>128</v>
      </c>
      <c r="G21" s="317">
        <v>169</v>
      </c>
      <c r="H21" s="317">
        <v>261</v>
      </c>
      <c r="I21" s="369">
        <v>430</v>
      </c>
    </row>
    <row r="22" spans="2:9" s="18" customFormat="1" x14ac:dyDescent="0.3">
      <c r="B22" s="395" t="s">
        <v>53</v>
      </c>
      <c r="C22" s="42">
        <v>691</v>
      </c>
      <c r="D22" s="42">
        <v>3126</v>
      </c>
      <c r="E22" s="42">
        <v>3817</v>
      </c>
      <c r="F22" s="130" t="s">
        <v>174</v>
      </c>
      <c r="G22" s="317">
        <v>657</v>
      </c>
      <c r="H22" s="317">
        <v>1866</v>
      </c>
      <c r="I22" s="369">
        <v>2523</v>
      </c>
    </row>
    <row r="23" spans="2:9" s="18" customFormat="1" x14ac:dyDescent="0.3">
      <c r="B23" s="395" t="s">
        <v>130</v>
      </c>
      <c r="C23" s="42">
        <v>55</v>
      </c>
      <c r="D23" s="42">
        <v>334</v>
      </c>
      <c r="E23" s="42">
        <v>389</v>
      </c>
      <c r="F23" s="130" t="s">
        <v>175</v>
      </c>
      <c r="G23" s="317">
        <v>1161</v>
      </c>
      <c r="H23" s="317">
        <v>4264</v>
      </c>
      <c r="I23" s="369">
        <v>5425</v>
      </c>
    </row>
    <row r="24" spans="2:9" s="18" customFormat="1" x14ac:dyDescent="0.3">
      <c r="B24" s="395" t="s">
        <v>132</v>
      </c>
      <c r="C24" s="42">
        <v>13730</v>
      </c>
      <c r="D24" s="42">
        <v>49076</v>
      </c>
      <c r="E24" s="42">
        <v>62806</v>
      </c>
      <c r="F24" s="130" t="s">
        <v>176</v>
      </c>
      <c r="G24" s="317">
        <v>1043</v>
      </c>
      <c r="H24" s="317">
        <v>3399</v>
      </c>
      <c r="I24" s="369">
        <v>4442</v>
      </c>
    </row>
    <row r="25" spans="2:9" s="18" customFormat="1" x14ac:dyDescent="0.3">
      <c r="B25" s="396" t="s">
        <v>134</v>
      </c>
      <c r="C25" s="317">
        <v>13717</v>
      </c>
      <c r="D25" s="317">
        <v>48773</v>
      </c>
      <c r="E25" s="317">
        <v>62490</v>
      </c>
      <c r="F25" s="130" t="s">
        <v>90</v>
      </c>
      <c r="G25" s="317">
        <v>101</v>
      </c>
      <c r="H25" s="317">
        <v>116</v>
      </c>
      <c r="I25" s="369">
        <v>217</v>
      </c>
    </row>
    <row r="26" spans="2:9" s="18" customFormat="1" x14ac:dyDescent="0.3">
      <c r="B26" s="396" t="s">
        <v>135</v>
      </c>
      <c r="C26" s="317">
        <v>13</v>
      </c>
      <c r="D26" s="317">
        <v>303</v>
      </c>
      <c r="E26" s="317">
        <v>316</v>
      </c>
      <c r="F26" s="398"/>
      <c r="G26" s="325"/>
      <c r="H26" s="325"/>
      <c r="I26" s="399"/>
    </row>
    <row r="27" spans="2:9" s="18" customFormat="1" ht="13.5" thickBot="1" x14ac:dyDescent="0.35">
      <c r="B27" s="397"/>
      <c r="C27" s="400"/>
      <c r="D27" s="400"/>
      <c r="E27" s="400"/>
      <c r="F27" s="165" t="s">
        <v>177</v>
      </c>
      <c r="G27" s="66">
        <v>10</v>
      </c>
      <c r="H27" s="66">
        <v>5</v>
      </c>
      <c r="I27" s="71">
        <v>15</v>
      </c>
    </row>
    <row r="28" spans="2:9" s="18" customFormat="1" ht="13.5" thickBot="1" x14ac:dyDescent="0.35">
      <c r="B28" s="401" t="s">
        <v>137</v>
      </c>
      <c r="C28" s="42">
        <v>235</v>
      </c>
      <c r="D28" s="42">
        <v>71</v>
      </c>
      <c r="E28" s="42">
        <v>306</v>
      </c>
      <c r="F28" s="358"/>
      <c r="G28" s="489"/>
      <c r="H28" s="489"/>
      <c r="I28" s="120"/>
    </row>
    <row r="29" spans="2:9" s="18" customFormat="1" ht="13.5" thickBot="1" x14ac:dyDescent="0.35">
      <c r="B29" s="396" t="s">
        <v>94</v>
      </c>
      <c r="C29" s="317">
        <v>16</v>
      </c>
      <c r="D29" s="317">
        <v>18</v>
      </c>
      <c r="E29" s="317">
        <v>34</v>
      </c>
      <c r="F29" s="49" t="s">
        <v>3</v>
      </c>
      <c r="G29" s="50">
        <v>42295</v>
      </c>
      <c r="H29" s="50">
        <v>99394</v>
      </c>
      <c r="I29" s="51">
        <v>141689</v>
      </c>
    </row>
    <row r="30" spans="2:9" s="18" customFormat="1" ht="13.5" thickBot="1" x14ac:dyDescent="0.35">
      <c r="B30" s="396" t="s">
        <v>96</v>
      </c>
      <c r="C30" s="317">
        <v>125</v>
      </c>
      <c r="D30" s="317">
        <v>42</v>
      </c>
      <c r="E30" s="317">
        <v>167</v>
      </c>
      <c r="F30" s="358"/>
      <c r="G30" s="489"/>
      <c r="H30" s="489"/>
      <c r="I30" s="120"/>
    </row>
    <row r="31" spans="2:9" s="18" customFormat="1" x14ac:dyDescent="0.3">
      <c r="B31" s="396" t="s">
        <v>98</v>
      </c>
      <c r="C31" s="317">
        <v>24</v>
      </c>
      <c r="D31" s="317">
        <v>9</v>
      </c>
      <c r="E31" s="317">
        <v>33</v>
      </c>
      <c r="F31" s="491" t="s">
        <v>138</v>
      </c>
      <c r="G31" s="53" t="s">
        <v>19</v>
      </c>
      <c r="H31" s="53" t="s">
        <v>19</v>
      </c>
      <c r="I31" s="54" t="s">
        <v>19</v>
      </c>
    </row>
    <row r="32" spans="2:9" s="18" customFormat="1" x14ac:dyDescent="0.3">
      <c r="B32" s="396" t="s">
        <v>100</v>
      </c>
      <c r="C32" s="317" t="s">
        <v>19</v>
      </c>
      <c r="D32" s="317" t="s">
        <v>19</v>
      </c>
      <c r="E32" s="317" t="s">
        <v>19</v>
      </c>
      <c r="F32" s="130" t="s">
        <v>97</v>
      </c>
      <c r="G32" s="317" t="s">
        <v>19</v>
      </c>
      <c r="H32" s="317" t="s">
        <v>19</v>
      </c>
      <c r="I32" s="369" t="s">
        <v>19</v>
      </c>
    </row>
    <row r="33" spans="2:9" s="18" customFormat="1" x14ac:dyDescent="0.3">
      <c r="B33" s="396" t="s">
        <v>102</v>
      </c>
      <c r="C33" s="317">
        <v>70</v>
      </c>
      <c r="D33" s="317">
        <v>2</v>
      </c>
      <c r="E33" s="317">
        <v>72</v>
      </c>
      <c r="F33" s="130" t="s">
        <v>178</v>
      </c>
      <c r="G33" s="317" t="s">
        <v>19</v>
      </c>
      <c r="H33" s="317" t="s">
        <v>19</v>
      </c>
      <c r="I33" s="369" t="s">
        <v>19</v>
      </c>
    </row>
    <row r="34" spans="2:9" s="18" customFormat="1" ht="13.5" thickBot="1" x14ac:dyDescent="0.35">
      <c r="B34" s="402" t="s">
        <v>103</v>
      </c>
      <c r="C34" s="365" t="s">
        <v>19</v>
      </c>
      <c r="D34" s="365" t="s">
        <v>19</v>
      </c>
      <c r="E34" s="365" t="s">
        <v>19</v>
      </c>
      <c r="F34" s="364" t="s">
        <v>179</v>
      </c>
      <c r="G34" s="365" t="s">
        <v>19</v>
      </c>
      <c r="H34" s="365" t="s">
        <v>19</v>
      </c>
      <c r="I34" s="403" t="s">
        <v>19</v>
      </c>
    </row>
    <row r="35" spans="2:9" s="18" customFormat="1" ht="13.5" thickBot="1" x14ac:dyDescent="0.35">
      <c r="B35" s="211"/>
      <c r="C35" s="120"/>
      <c r="D35" s="120"/>
      <c r="E35" s="120"/>
      <c r="F35" s="49" t="s">
        <v>104</v>
      </c>
      <c r="G35" s="50">
        <v>42295</v>
      </c>
      <c r="H35" s="50">
        <v>99394</v>
      </c>
      <c r="I35" s="51">
        <v>141689</v>
      </c>
    </row>
    <row r="36" spans="2:9" x14ac:dyDescent="0.3">
      <c r="B36" s="18" t="s">
        <v>180</v>
      </c>
    </row>
  </sheetData>
  <mergeCells count="3">
    <mergeCell ref="B2:M2"/>
    <mergeCell ref="B3:I3"/>
    <mergeCell ref="B4:I4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8B682B-5059-4EAF-9569-20074B0A811F}">
  <sheetPr>
    <tabColor rgb="FF92D050"/>
  </sheetPr>
  <dimension ref="B1:K62"/>
  <sheetViews>
    <sheetView topLeftCell="B55" zoomScale="80" zoomScaleNormal="80" workbookViewId="0">
      <selection activeCell="B43" sqref="B43:K61"/>
    </sheetView>
  </sheetViews>
  <sheetFormatPr defaultColWidth="8.90625" defaultRowHeight="22.25" customHeight="1" x14ac:dyDescent="0.35"/>
  <cols>
    <col min="1" max="1" width="4.453125" style="105" customWidth="1"/>
    <col min="2" max="2" width="14.1796875" style="105" customWidth="1"/>
    <col min="3" max="3" width="6" style="105" customWidth="1"/>
    <col min="4" max="4" width="7.90625" style="105" customWidth="1"/>
    <col min="5" max="5" width="32" style="107" customWidth="1"/>
    <col min="6" max="6" width="32" style="105" customWidth="1"/>
    <col min="7" max="7" width="24" style="107" customWidth="1"/>
    <col min="8" max="8" width="8.6328125" style="105" customWidth="1"/>
    <col min="9" max="9" width="8.81640625" style="105" customWidth="1"/>
    <col min="10" max="10" width="8.90625" style="105" customWidth="1"/>
    <col min="11" max="11" width="8.54296875" style="105" customWidth="1"/>
    <col min="12" max="12" width="4.90625" style="105" customWidth="1"/>
    <col min="13" max="16384" width="8.90625" style="105"/>
  </cols>
  <sheetData>
    <row r="1" spans="2:11" s="104" customFormat="1" ht="22.25" customHeight="1" x14ac:dyDescent="0.35">
      <c r="E1" s="106"/>
      <c r="G1" s="106"/>
    </row>
    <row r="2" spans="2:11" s="104" customFormat="1" ht="46.25" customHeight="1" x14ac:dyDescent="0.35">
      <c r="B2" s="715" t="s">
        <v>47</v>
      </c>
      <c r="C2" s="715"/>
      <c r="D2" s="715"/>
      <c r="E2" s="715"/>
      <c r="F2" s="715"/>
      <c r="G2" s="715"/>
      <c r="H2" s="715"/>
      <c r="I2" s="715"/>
      <c r="J2" s="715"/>
      <c r="K2" s="715"/>
    </row>
    <row r="3" spans="2:11" s="104" customFormat="1" ht="15.65" customHeight="1" x14ac:dyDescent="0.35">
      <c r="B3" s="711" t="s">
        <v>181</v>
      </c>
      <c r="C3" s="711"/>
      <c r="D3" s="711"/>
      <c r="E3" s="711"/>
      <c r="F3" s="711"/>
      <c r="G3" s="711"/>
      <c r="H3" s="711"/>
      <c r="I3" s="711"/>
      <c r="J3" s="711"/>
    </row>
    <row r="4" spans="2:11" s="104" customFormat="1" ht="15.65" customHeight="1" x14ac:dyDescent="0.35">
      <c r="B4" s="711" t="s">
        <v>807</v>
      </c>
      <c r="C4" s="711"/>
      <c r="D4" s="711"/>
      <c r="E4" s="711"/>
      <c r="F4" s="711"/>
      <c r="G4" s="711"/>
      <c r="H4" s="711"/>
      <c r="I4" s="711"/>
      <c r="J4" s="711"/>
    </row>
    <row r="5" spans="2:11" s="104" customFormat="1" ht="22.25" customHeight="1" x14ac:dyDescent="0.35">
      <c r="E5" s="106"/>
      <c r="G5" s="106"/>
    </row>
    <row r="6" spans="2:11" s="104" customFormat="1" ht="36.65" customHeight="1" x14ac:dyDescent="0.35">
      <c r="B6" s="404" t="s">
        <v>182</v>
      </c>
      <c r="C6" s="404" t="s">
        <v>183</v>
      </c>
      <c r="D6" s="404" t="s">
        <v>184</v>
      </c>
      <c r="E6" s="404" t="s">
        <v>185</v>
      </c>
      <c r="F6" s="404" t="s">
        <v>186</v>
      </c>
      <c r="G6" s="404" t="s">
        <v>187</v>
      </c>
      <c r="H6" s="404" t="s">
        <v>803</v>
      </c>
      <c r="I6" s="404" t="s">
        <v>804</v>
      </c>
      <c r="J6" s="404" t="s">
        <v>805</v>
      </c>
      <c r="K6" s="404" t="s">
        <v>11</v>
      </c>
    </row>
    <row r="7" spans="2:11" s="104" customFormat="1" ht="18" customHeight="1" x14ac:dyDescent="0.35">
      <c r="B7" s="217" t="s">
        <v>14</v>
      </c>
      <c r="C7" s="218" t="s">
        <v>190</v>
      </c>
      <c r="D7" s="218" t="s">
        <v>191</v>
      </c>
      <c r="E7" s="219" t="s">
        <v>192</v>
      </c>
      <c r="F7" s="219" t="s">
        <v>193</v>
      </c>
      <c r="G7" s="219" t="s">
        <v>194</v>
      </c>
      <c r="H7" s="218" t="s">
        <v>195</v>
      </c>
      <c r="I7" s="108">
        <v>2284</v>
      </c>
      <c r="J7" s="108">
        <v>0</v>
      </c>
      <c r="K7" s="108">
        <v>2284</v>
      </c>
    </row>
    <row r="8" spans="2:11" s="104" customFormat="1" ht="26" x14ac:dyDescent="0.35">
      <c r="B8" s="217" t="s">
        <v>14</v>
      </c>
      <c r="C8" s="218" t="s">
        <v>196</v>
      </c>
      <c r="D8" s="218" t="s">
        <v>197</v>
      </c>
      <c r="E8" s="219" t="s">
        <v>198</v>
      </c>
      <c r="F8" s="219" t="s">
        <v>199</v>
      </c>
      <c r="G8" s="219" t="s">
        <v>200</v>
      </c>
      <c r="H8" s="218" t="s">
        <v>201</v>
      </c>
      <c r="I8" s="108">
        <v>2358</v>
      </c>
      <c r="J8" s="108">
        <v>0</v>
      </c>
      <c r="K8" s="108">
        <v>2358</v>
      </c>
    </row>
    <row r="9" spans="2:11" s="104" customFormat="1" ht="26" x14ac:dyDescent="0.35">
      <c r="B9" s="217" t="s">
        <v>14</v>
      </c>
      <c r="C9" s="218" t="s">
        <v>202</v>
      </c>
      <c r="D9" s="218" t="s">
        <v>203</v>
      </c>
      <c r="E9" s="219" t="s">
        <v>204</v>
      </c>
      <c r="F9" s="219" t="s">
        <v>205</v>
      </c>
      <c r="G9" s="219" t="s">
        <v>206</v>
      </c>
      <c r="H9" s="218" t="s">
        <v>207</v>
      </c>
      <c r="I9" s="108">
        <v>1748</v>
      </c>
      <c r="J9" s="108">
        <v>9</v>
      </c>
      <c r="K9" s="108">
        <v>1757</v>
      </c>
    </row>
    <row r="10" spans="2:11" s="104" customFormat="1" ht="26" x14ac:dyDescent="0.35">
      <c r="B10" s="217" t="s">
        <v>16</v>
      </c>
      <c r="C10" s="218" t="s">
        <v>208</v>
      </c>
      <c r="D10" s="218" t="s">
        <v>209</v>
      </c>
      <c r="E10" s="219" t="s">
        <v>210</v>
      </c>
      <c r="F10" s="219" t="s">
        <v>211</v>
      </c>
      <c r="G10" s="219" t="s">
        <v>212</v>
      </c>
      <c r="H10" s="218" t="s">
        <v>213</v>
      </c>
      <c r="I10" s="108">
        <v>4664</v>
      </c>
      <c r="J10" s="108">
        <v>12</v>
      </c>
      <c r="K10" s="108">
        <v>4676</v>
      </c>
    </row>
    <row r="11" spans="2:11" s="104" customFormat="1" ht="18" customHeight="1" x14ac:dyDescent="0.35">
      <c r="B11" s="217" t="s">
        <v>16</v>
      </c>
      <c r="C11" s="218" t="s">
        <v>208</v>
      </c>
      <c r="D11" s="218" t="s">
        <v>214</v>
      </c>
      <c r="E11" s="219" t="s">
        <v>215</v>
      </c>
      <c r="F11" s="219" t="s">
        <v>216</v>
      </c>
      <c r="G11" s="219" t="s">
        <v>212</v>
      </c>
      <c r="H11" s="218" t="s">
        <v>213</v>
      </c>
      <c r="I11" s="108">
        <v>4065</v>
      </c>
      <c r="J11" s="108">
        <v>40</v>
      </c>
      <c r="K11" s="108">
        <v>4105</v>
      </c>
    </row>
    <row r="12" spans="2:11" s="104" customFormat="1" ht="18.649999999999999" customHeight="1" x14ac:dyDescent="0.35">
      <c r="B12" s="217" t="s">
        <v>16</v>
      </c>
      <c r="C12" s="218" t="s">
        <v>208</v>
      </c>
      <c r="D12" s="218" t="s">
        <v>217</v>
      </c>
      <c r="E12" s="219" t="s">
        <v>218</v>
      </c>
      <c r="F12" s="219" t="s">
        <v>219</v>
      </c>
      <c r="G12" s="219" t="s">
        <v>212</v>
      </c>
      <c r="H12" s="218" t="s">
        <v>213</v>
      </c>
      <c r="I12" s="108">
        <v>4489</v>
      </c>
      <c r="J12" s="108">
        <v>41</v>
      </c>
      <c r="K12" s="108">
        <v>4530</v>
      </c>
    </row>
    <row r="13" spans="2:11" s="104" customFormat="1" ht="26" x14ac:dyDescent="0.35">
      <c r="B13" s="217" t="s">
        <v>16</v>
      </c>
      <c r="C13" s="218" t="s">
        <v>208</v>
      </c>
      <c r="D13" s="218" t="s">
        <v>220</v>
      </c>
      <c r="E13" s="219" t="s">
        <v>221</v>
      </c>
      <c r="F13" s="219" t="s">
        <v>222</v>
      </c>
      <c r="G13" s="219" t="s">
        <v>212</v>
      </c>
      <c r="H13" s="218" t="s">
        <v>213</v>
      </c>
      <c r="I13" s="108">
        <v>1074</v>
      </c>
      <c r="J13" s="108">
        <v>7</v>
      </c>
      <c r="K13" s="108">
        <v>1081</v>
      </c>
    </row>
    <row r="14" spans="2:11" s="104" customFormat="1" ht="13" x14ac:dyDescent="0.35">
      <c r="B14" s="217" t="s">
        <v>16</v>
      </c>
      <c r="C14" s="218" t="s">
        <v>208</v>
      </c>
      <c r="D14" s="218" t="s">
        <v>223</v>
      </c>
      <c r="E14" s="219" t="s">
        <v>224</v>
      </c>
      <c r="F14" s="219" t="s">
        <v>225</v>
      </c>
      <c r="G14" s="219" t="s">
        <v>226</v>
      </c>
      <c r="H14" s="218" t="s">
        <v>213</v>
      </c>
      <c r="I14" s="108">
        <v>3990</v>
      </c>
      <c r="J14" s="108">
        <v>0</v>
      </c>
      <c r="K14" s="108">
        <v>3990</v>
      </c>
    </row>
    <row r="15" spans="2:11" s="104" customFormat="1" ht="31.25" customHeight="1" x14ac:dyDescent="0.35">
      <c r="B15" s="217" t="s">
        <v>16</v>
      </c>
      <c r="C15" s="218" t="s">
        <v>208</v>
      </c>
      <c r="D15" s="218" t="s">
        <v>227</v>
      </c>
      <c r="E15" s="219" t="s">
        <v>228</v>
      </c>
      <c r="F15" s="219" t="s">
        <v>229</v>
      </c>
      <c r="G15" s="219" t="s">
        <v>230</v>
      </c>
      <c r="H15" s="218" t="s">
        <v>213</v>
      </c>
      <c r="I15" s="108">
        <v>3559</v>
      </c>
      <c r="J15" s="108">
        <v>0</v>
      </c>
      <c r="K15" s="108">
        <v>3559</v>
      </c>
    </row>
    <row r="16" spans="2:11" s="104" customFormat="1" ht="18" customHeight="1" x14ac:dyDescent="0.35">
      <c r="B16" s="217" t="s">
        <v>16</v>
      </c>
      <c r="C16" s="218" t="s">
        <v>208</v>
      </c>
      <c r="D16" s="218" t="s">
        <v>231</v>
      </c>
      <c r="E16" s="219" t="s">
        <v>232</v>
      </c>
      <c r="F16" s="219" t="s">
        <v>233</v>
      </c>
      <c r="G16" s="219" t="s">
        <v>234</v>
      </c>
      <c r="H16" s="218" t="s">
        <v>213</v>
      </c>
      <c r="I16" s="108">
        <v>2016</v>
      </c>
      <c r="J16" s="108">
        <v>1</v>
      </c>
      <c r="K16" s="108">
        <v>2017</v>
      </c>
    </row>
    <row r="17" spans="2:11" s="104" customFormat="1" ht="26" x14ac:dyDescent="0.35">
      <c r="B17" s="217" t="s">
        <v>16</v>
      </c>
      <c r="C17" s="218" t="s">
        <v>208</v>
      </c>
      <c r="D17" s="218" t="s">
        <v>235</v>
      </c>
      <c r="E17" s="219" t="s">
        <v>236</v>
      </c>
      <c r="F17" s="219" t="s">
        <v>237</v>
      </c>
      <c r="G17" s="219" t="s">
        <v>238</v>
      </c>
      <c r="H17" s="218" t="s">
        <v>213</v>
      </c>
      <c r="I17" s="108">
        <v>2625</v>
      </c>
      <c r="J17" s="108">
        <v>0</v>
      </c>
      <c r="K17" s="108">
        <v>2625</v>
      </c>
    </row>
    <row r="18" spans="2:11" s="104" customFormat="1" ht="18" customHeight="1" x14ac:dyDescent="0.35">
      <c r="B18" s="217" t="s">
        <v>16</v>
      </c>
      <c r="C18" s="218" t="s">
        <v>208</v>
      </c>
      <c r="D18" s="218" t="s">
        <v>239</v>
      </c>
      <c r="E18" s="219" t="s">
        <v>240</v>
      </c>
      <c r="F18" s="219" t="s">
        <v>241</v>
      </c>
      <c r="G18" s="219" t="s">
        <v>242</v>
      </c>
      <c r="H18" s="218" t="s">
        <v>243</v>
      </c>
      <c r="I18" s="108">
        <v>2353</v>
      </c>
      <c r="J18" s="108">
        <v>0</v>
      </c>
      <c r="K18" s="108">
        <v>2353</v>
      </c>
    </row>
    <row r="19" spans="2:11" s="104" customFormat="1" ht="18" customHeight="1" x14ac:dyDescent="0.35">
      <c r="B19" s="217" t="s">
        <v>16</v>
      </c>
      <c r="C19" s="218" t="s">
        <v>244</v>
      </c>
      <c r="D19" s="218" t="s">
        <v>245</v>
      </c>
      <c r="E19" s="219" t="s">
        <v>798</v>
      </c>
      <c r="F19" s="219" t="s">
        <v>799</v>
      </c>
      <c r="G19" s="219" t="s">
        <v>246</v>
      </c>
      <c r="H19" s="218" t="s">
        <v>247</v>
      </c>
      <c r="I19" s="108">
        <v>5034</v>
      </c>
      <c r="J19" s="108">
        <v>64</v>
      </c>
      <c r="K19" s="108">
        <v>5098</v>
      </c>
    </row>
    <row r="20" spans="2:11" s="104" customFormat="1" ht="18" customHeight="1" x14ac:dyDescent="0.35">
      <c r="B20" s="217" t="s">
        <v>16</v>
      </c>
      <c r="C20" s="218" t="s">
        <v>244</v>
      </c>
      <c r="D20" s="218" t="s">
        <v>248</v>
      </c>
      <c r="E20" s="219" t="s">
        <v>249</v>
      </c>
      <c r="F20" s="219" t="s">
        <v>250</v>
      </c>
      <c r="G20" s="219" t="s">
        <v>251</v>
      </c>
      <c r="H20" s="218" t="s">
        <v>247</v>
      </c>
      <c r="I20" s="108">
        <v>3791</v>
      </c>
      <c r="J20" s="108">
        <v>0</v>
      </c>
      <c r="K20" s="108">
        <v>3791</v>
      </c>
    </row>
    <row r="21" spans="2:11" s="104" customFormat="1" ht="18" customHeight="1" x14ac:dyDescent="0.35">
      <c r="B21" s="217" t="s">
        <v>16</v>
      </c>
      <c r="C21" s="218" t="s">
        <v>244</v>
      </c>
      <c r="D21" s="218" t="s">
        <v>252</v>
      </c>
      <c r="E21" s="219" t="s">
        <v>253</v>
      </c>
      <c r="F21" s="219" t="s">
        <v>254</v>
      </c>
      <c r="G21" s="219" t="s">
        <v>255</v>
      </c>
      <c r="H21" s="218" t="s">
        <v>256</v>
      </c>
      <c r="I21" s="108">
        <v>3462</v>
      </c>
      <c r="J21" s="108">
        <v>2</v>
      </c>
      <c r="K21" s="108">
        <v>3464</v>
      </c>
    </row>
    <row r="22" spans="2:11" s="104" customFormat="1" ht="26" x14ac:dyDescent="0.35">
      <c r="B22" s="217" t="s">
        <v>16</v>
      </c>
      <c r="C22" s="218" t="s">
        <v>257</v>
      </c>
      <c r="D22" s="218" t="s">
        <v>258</v>
      </c>
      <c r="E22" s="219" t="s">
        <v>259</v>
      </c>
      <c r="F22" s="219" t="s">
        <v>260</v>
      </c>
      <c r="G22" s="219" t="s">
        <v>261</v>
      </c>
      <c r="H22" s="218" t="s">
        <v>262</v>
      </c>
      <c r="I22" s="108">
        <v>2757</v>
      </c>
      <c r="J22" s="108">
        <v>0</v>
      </c>
      <c r="K22" s="108">
        <v>2757</v>
      </c>
    </row>
    <row r="23" spans="2:11" s="104" customFormat="1" ht="18" customHeight="1" x14ac:dyDescent="0.35">
      <c r="B23" s="217" t="s">
        <v>16</v>
      </c>
      <c r="C23" s="218" t="s">
        <v>257</v>
      </c>
      <c r="D23" s="218" t="s">
        <v>263</v>
      </c>
      <c r="E23" s="219" t="s">
        <v>264</v>
      </c>
      <c r="F23" s="219" t="s">
        <v>265</v>
      </c>
      <c r="G23" s="219" t="s">
        <v>266</v>
      </c>
      <c r="H23" s="218" t="s">
        <v>267</v>
      </c>
      <c r="I23" s="108">
        <v>1184</v>
      </c>
      <c r="J23" s="108">
        <v>0</v>
      </c>
      <c r="K23" s="108">
        <v>1184</v>
      </c>
    </row>
    <row r="24" spans="2:11" s="104" customFormat="1" ht="18" customHeight="1" x14ac:dyDescent="0.35">
      <c r="B24" s="217" t="s">
        <v>16</v>
      </c>
      <c r="C24" s="218" t="s">
        <v>268</v>
      </c>
      <c r="D24" s="218" t="s">
        <v>269</v>
      </c>
      <c r="E24" s="219" t="s">
        <v>270</v>
      </c>
      <c r="F24" s="219" t="s">
        <v>271</v>
      </c>
      <c r="G24" s="219" t="s">
        <v>272</v>
      </c>
      <c r="H24" s="218" t="s">
        <v>273</v>
      </c>
      <c r="I24" s="108">
        <v>3100</v>
      </c>
      <c r="J24" s="108">
        <v>0</v>
      </c>
      <c r="K24" s="108">
        <v>3100</v>
      </c>
    </row>
    <row r="25" spans="2:11" s="104" customFormat="1" ht="18" customHeight="1" x14ac:dyDescent="0.35">
      <c r="B25" s="217" t="s">
        <v>16</v>
      </c>
      <c r="C25" s="218" t="s">
        <v>268</v>
      </c>
      <c r="D25" s="218" t="s">
        <v>274</v>
      </c>
      <c r="E25" s="219" t="s">
        <v>275</v>
      </c>
      <c r="F25" s="219" t="s">
        <v>276</v>
      </c>
      <c r="G25" s="219" t="s">
        <v>277</v>
      </c>
      <c r="H25" s="218" t="s">
        <v>278</v>
      </c>
      <c r="I25" s="108">
        <v>3017</v>
      </c>
      <c r="J25" s="108">
        <v>49</v>
      </c>
      <c r="K25" s="108">
        <v>3066</v>
      </c>
    </row>
    <row r="26" spans="2:11" s="104" customFormat="1" ht="13" x14ac:dyDescent="0.35">
      <c r="B26" s="217" t="s">
        <v>16</v>
      </c>
      <c r="C26" s="218" t="s">
        <v>268</v>
      </c>
      <c r="D26" s="218" t="s">
        <v>279</v>
      </c>
      <c r="E26" s="219" t="s">
        <v>800</v>
      </c>
      <c r="F26" s="219" t="s">
        <v>280</v>
      </c>
      <c r="G26" s="219" t="s">
        <v>281</v>
      </c>
      <c r="H26" s="218" t="s">
        <v>278</v>
      </c>
      <c r="I26" s="108">
        <v>3705</v>
      </c>
      <c r="J26" s="108">
        <v>4</v>
      </c>
      <c r="K26" s="108">
        <v>3709</v>
      </c>
    </row>
    <row r="27" spans="2:11" s="104" customFormat="1" ht="26" x14ac:dyDescent="0.35">
      <c r="B27" s="217" t="s">
        <v>16</v>
      </c>
      <c r="C27" s="218" t="s">
        <v>282</v>
      </c>
      <c r="D27" s="218" t="s">
        <v>283</v>
      </c>
      <c r="E27" s="219" t="s">
        <v>284</v>
      </c>
      <c r="F27" s="219" t="s">
        <v>285</v>
      </c>
      <c r="G27" s="219" t="s">
        <v>286</v>
      </c>
      <c r="H27" s="218" t="s">
        <v>287</v>
      </c>
      <c r="I27" s="108">
        <v>4226</v>
      </c>
      <c r="J27" s="108">
        <v>8</v>
      </c>
      <c r="K27" s="108">
        <v>4234</v>
      </c>
    </row>
    <row r="28" spans="2:11" s="104" customFormat="1" ht="18" customHeight="1" x14ac:dyDescent="0.35">
      <c r="B28" s="217" t="s">
        <v>16</v>
      </c>
      <c r="C28" s="218" t="s">
        <v>282</v>
      </c>
      <c r="D28" s="218" t="s">
        <v>288</v>
      </c>
      <c r="E28" s="219" t="s">
        <v>289</v>
      </c>
      <c r="F28" s="219" t="s">
        <v>811</v>
      </c>
      <c r="G28" s="219" t="s">
        <v>290</v>
      </c>
      <c r="H28" s="218" t="s">
        <v>287</v>
      </c>
      <c r="I28" s="108">
        <v>1817</v>
      </c>
      <c r="J28" s="108">
        <v>0</v>
      </c>
      <c r="K28" s="108">
        <v>1817</v>
      </c>
    </row>
    <row r="29" spans="2:11" s="104" customFormat="1" ht="18" customHeight="1" x14ac:dyDescent="0.35">
      <c r="B29" s="217" t="s">
        <v>16</v>
      </c>
      <c r="C29" s="218" t="s">
        <v>282</v>
      </c>
      <c r="D29" s="218" t="s">
        <v>291</v>
      </c>
      <c r="E29" s="219" t="s">
        <v>292</v>
      </c>
      <c r="F29" s="219" t="s">
        <v>293</v>
      </c>
      <c r="G29" s="219" t="s">
        <v>294</v>
      </c>
      <c r="H29" s="218" t="s">
        <v>287</v>
      </c>
      <c r="I29" s="108">
        <v>2375</v>
      </c>
      <c r="J29" s="108">
        <v>0</v>
      </c>
      <c r="K29" s="108">
        <v>2375</v>
      </c>
    </row>
    <row r="30" spans="2:11" s="104" customFormat="1" ht="26" x14ac:dyDescent="0.35">
      <c r="B30" s="217" t="s">
        <v>16</v>
      </c>
      <c r="C30" s="218" t="s">
        <v>295</v>
      </c>
      <c r="D30" s="218" t="s">
        <v>296</v>
      </c>
      <c r="E30" s="219" t="s">
        <v>297</v>
      </c>
      <c r="F30" s="219" t="s">
        <v>298</v>
      </c>
      <c r="G30" s="219" t="s">
        <v>299</v>
      </c>
      <c r="H30" s="218" t="s">
        <v>267</v>
      </c>
      <c r="I30" s="108">
        <v>6632</v>
      </c>
      <c r="J30" s="108">
        <v>124</v>
      </c>
      <c r="K30" s="108">
        <v>6756</v>
      </c>
    </row>
    <row r="31" spans="2:11" s="104" customFormat="1" ht="18" customHeight="1" x14ac:dyDescent="0.35">
      <c r="B31" s="217" t="s">
        <v>16</v>
      </c>
      <c r="C31" s="218" t="s">
        <v>295</v>
      </c>
      <c r="D31" s="218" t="s">
        <v>300</v>
      </c>
      <c r="E31" s="219" t="s">
        <v>301</v>
      </c>
      <c r="F31" s="219" t="s">
        <v>302</v>
      </c>
      <c r="G31" s="219" t="s">
        <v>303</v>
      </c>
      <c r="H31" s="218" t="s">
        <v>267</v>
      </c>
      <c r="I31" s="108">
        <v>1517</v>
      </c>
      <c r="J31" s="108">
        <v>0</v>
      </c>
      <c r="K31" s="108">
        <v>1517</v>
      </c>
    </row>
    <row r="32" spans="2:11" s="104" customFormat="1" ht="18" customHeight="1" x14ac:dyDescent="0.35">
      <c r="B32" s="217" t="s">
        <v>16</v>
      </c>
      <c r="C32" s="218" t="s">
        <v>295</v>
      </c>
      <c r="D32" s="218" t="s">
        <v>304</v>
      </c>
      <c r="E32" s="219" t="s">
        <v>305</v>
      </c>
      <c r="F32" s="219" t="s">
        <v>306</v>
      </c>
      <c r="G32" s="219" t="s">
        <v>307</v>
      </c>
      <c r="H32" s="218" t="s">
        <v>267</v>
      </c>
      <c r="I32" s="108">
        <v>2672</v>
      </c>
      <c r="J32" s="108">
        <v>0</v>
      </c>
      <c r="K32" s="108">
        <v>2672</v>
      </c>
    </row>
    <row r="33" spans="2:11" s="104" customFormat="1" ht="18" customHeight="1" x14ac:dyDescent="0.35">
      <c r="B33" s="217" t="s">
        <v>16</v>
      </c>
      <c r="C33" s="218" t="s">
        <v>308</v>
      </c>
      <c r="D33" s="218" t="s">
        <v>309</v>
      </c>
      <c r="E33" s="219" t="s">
        <v>310</v>
      </c>
      <c r="F33" s="219" t="s">
        <v>311</v>
      </c>
      <c r="G33" s="219" t="s">
        <v>312</v>
      </c>
      <c r="H33" s="218" t="s">
        <v>313</v>
      </c>
      <c r="I33" s="108">
        <v>2264</v>
      </c>
      <c r="J33" s="108">
        <v>0</v>
      </c>
      <c r="K33" s="108">
        <v>2264</v>
      </c>
    </row>
    <row r="34" spans="2:11" s="104" customFormat="1" ht="18" customHeight="1" x14ac:dyDescent="0.35">
      <c r="B34" s="217" t="s">
        <v>16</v>
      </c>
      <c r="C34" s="218" t="s">
        <v>308</v>
      </c>
      <c r="D34" s="218" t="s">
        <v>314</v>
      </c>
      <c r="E34" s="219" t="s">
        <v>315</v>
      </c>
      <c r="F34" s="219" t="s">
        <v>316</v>
      </c>
      <c r="G34" s="219" t="s">
        <v>317</v>
      </c>
      <c r="H34" s="218" t="s">
        <v>318</v>
      </c>
      <c r="I34" s="108">
        <v>3820</v>
      </c>
      <c r="J34" s="108">
        <v>0</v>
      </c>
      <c r="K34" s="108">
        <v>3820</v>
      </c>
    </row>
    <row r="35" spans="2:11" s="104" customFormat="1" ht="18" customHeight="1" x14ac:dyDescent="0.35">
      <c r="B35" s="217" t="s">
        <v>16</v>
      </c>
      <c r="C35" s="218" t="s">
        <v>308</v>
      </c>
      <c r="D35" s="218" t="s">
        <v>319</v>
      </c>
      <c r="E35" s="219" t="s">
        <v>320</v>
      </c>
      <c r="F35" s="219" t="s">
        <v>321</v>
      </c>
      <c r="G35" s="219" t="s">
        <v>322</v>
      </c>
      <c r="H35" s="218" t="s">
        <v>313</v>
      </c>
      <c r="I35" s="108">
        <v>1331</v>
      </c>
      <c r="J35" s="108">
        <v>1</v>
      </c>
      <c r="K35" s="108">
        <v>1332</v>
      </c>
    </row>
    <row r="36" spans="2:11" s="104" customFormat="1" ht="18" customHeight="1" x14ac:dyDescent="0.35">
      <c r="B36" s="217" t="s">
        <v>16</v>
      </c>
      <c r="C36" s="218" t="s">
        <v>323</v>
      </c>
      <c r="D36" s="218" t="s">
        <v>324</v>
      </c>
      <c r="E36" s="219" t="s">
        <v>325</v>
      </c>
      <c r="F36" s="219" t="s">
        <v>326</v>
      </c>
      <c r="G36" s="219" t="s">
        <v>327</v>
      </c>
      <c r="H36" s="218" t="s">
        <v>328</v>
      </c>
      <c r="I36" s="108">
        <v>3021</v>
      </c>
      <c r="J36" s="108">
        <v>4</v>
      </c>
      <c r="K36" s="108">
        <v>3025</v>
      </c>
    </row>
    <row r="37" spans="2:11" s="104" customFormat="1" ht="26" x14ac:dyDescent="0.35">
      <c r="B37" s="217" t="s">
        <v>21</v>
      </c>
      <c r="C37" s="218" t="s">
        <v>329</v>
      </c>
      <c r="D37" s="218" t="s">
        <v>330</v>
      </c>
      <c r="E37" s="219" t="s">
        <v>331</v>
      </c>
      <c r="F37" s="219" t="s">
        <v>332</v>
      </c>
      <c r="G37" s="219" t="s">
        <v>333</v>
      </c>
      <c r="H37" s="218" t="s">
        <v>334</v>
      </c>
      <c r="I37" s="108">
        <v>6059</v>
      </c>
      <c r="J37" s="108">
        <v>566</v>
      </c>
      <c r="K37" s="108">
        <v>6625</v>
      </c>
    </row>
    <row r="38" spans="2:11" s="104" customFormat="1" ht="13" x14ac:dyDescent="0.35">
      <c r="B38" s="217" t="s">
        <v>28</v>
      </c>
      <c r="C38" s="218" t="s">
        <v>335</v>
      </c>
      <c r="D38" s="218" t="s">
        <v>336</v>
      </c>
      <c r="E38" s="219" t="s">
        <v>337</v>
      </c>
      <c r="F38" s="219" t="s">
        <v>338</v>
      </c>
      <c r="G38" s="219" t="s">
        <v>339</v>
      </c>
      <c r="H38" s="218" t="s">
        <v>340</v>
      </c>
      <c r="I38" s="108">
        <v>2560</v>
      </c>
      <c r="J38" s="108">
        <v>160</v>
      </c>
      <c r="K38" s="108">
        <v>2720</v>
      </c>
    </row>
    <row r="39" spans="2:11" s="104" customFormat="1" ht="26" x14ac:dyDescent="0.35">
      <c r="B39" s="217" t="s">
        <v>28</v>
      </c>
      <c r="C39" s="218" t="s">
        <v>341</v>
      </c>
      <c r="D39" s="218" t="s">
        <v>342</v>
      </c>
      <c r="E39" s="219" t="s">
        <v>343</v>
      </c>
      <c r="F39" s="219" t="s">
        <v>344</v>
      </c>
      <c r="G39" s="219" t="s">
        <v>345</v>
      </c>
      <c r="H39" s="218" t="s">
        <v>346</v>
      </c>
      <c r="I39" s="108">
        <v>1599</v>
      </c>
      <c r="J39" s="108">
        <v>20</v>
      </c>
      <c r="K39" s="108">
        <v>1619</v>
      </c>
    </row>
    <row r="40" spans="2:11" s="104" customFormat="1" ht="26" x14ac:dyDescent="0.35">
      <c r="B40" s="217" t="s">
        <v>30</v>
      </c>
      <c r="C40" s="218" t="s">
        <v>335</v>
      </c>
      <c r="D40" s="218" t="s">
        <v>347</v>
      </c>
      <c r="E40" s="219" t="s">
        <v>348</v>
      </c>
      <c r="F40" s="219" t="s">
        <v>349</v>
      </c>
      <c r="G40" s="219" t="s">
        <v>350</v>
      </c>
      <c r="H40" s="218" t="s">
        <v>351</v>
      </c>
      <c r="I40" s="108">
        <v>1991</v>
      </c>
      <c r="J40" s="108">
        <v>0</v>
      </c>
      <c r="K40" s="108">
        <v>1991</v>
      </c>
    </row>
    <row r="41" spans="2:11" s="104" customFormat="1" ht="26" x14ac:dyDescent="0.35">
      <c r="B41" s="217" t="s">
        <v>32</v>
      </c>
      <c r="C41" s="218" t="s">
        <v>335</v>
      </c>
      <c r="D41" s="218" t="s">
        <v>352</v>
      </c>
      <c r="E41" s="219" t="s">
        <v>353</v>
      </c>
      <c r="F41" s="219" t="s">
        <v>354</v>
      </c>
      <c r="G41" s="219" t="s">
        <v>355</v>
      </c>
      <c r="H41" s="218" t="s">
        <v>356</v>
      </c>
      <c r="I41" s="108">
        <v>2082</v>
      </c>
      <c r="J41" s="108">
        <v>0</v>
      </c>
      <c r="K41" s="108">
        <v>2082</v>
      </c>
    </row>
    <row r="42" spans="2:11" s="104" customFormat="1" ht="26" x14ac:dyDescent="0.35">
      <c r="B42" s="217" t="s">
        <v>32</v>
      </c>
      <c r="C42" s="218" t="s">
        <v>357</v>
      </c>
      <c r="D42" s="218" t="s">
        <v>358</v>
      </c>
      <c r="E42" s="219" t="s">
        <v>359</v>
      </c>
      <c r="F42" s="219" t="s">
        <v>360</v>
      </c>
      <c r="G42" s="219" t="s">
        <v>355</v>
      </c>
      <c r="H42" s="218" t="s">
        <v>356</v>
      </c>
      <c r="I42" s="108">
        <v>3586</v>
      </c>
      <c r="J42" s="108">
        <v>4</v>
      </c>
      <c r="K42" s="108">
        <v>3590</v>
      </c>
    </row>
    <row r="43" spans="2:11" s="104" customFormat="1" ht="36.65" customHeight="1" x14ac:dyDescent="0.35">
      <c r="B43" s="404" t="s">
        <v>182</v>
      </c>
      <c r="C43" s="404" t="s">
        <v>183</v>
      </c>
      <c r="D43" s="404" t="s">
        <v>184</v>
      </c>
      <c r="E43" s="404" t="s">
        <v>185</v>
      </c>
      <c r="F43" s="404" t="s">
        <v>186</v>
      </c>
      <c r="G43" s="404" t="s">
        <v>187</v>
      </c>
      <c r="H43" s="404" t="s">
        <v>803</v>
      </c>
      <c r="I43" s="404" t="s">
        <v>804</v>
      </c>
      <c r="J43" s="404" t="s">
        <v>805</v>
      </c>
      <c r="K43" s="404" t="s">
        <v>11</v>
      </c>
    </row>
    <row r="44" spans="2:11" s="104" customFormat="1" ht="26" x14ac:dyDescent="0.35">
      <c r="B44" s="217" t="s">
        <v>36</v>
      </c>
      <c r="C44" s="218" t="s">
        <v>335</v>
      </c>
      <c r="D44" s="218" t="s">
        <v>812</v>
      </c>
      <c r="E44" s="219" t="s">
        <v>813</v>
      </c>
      <c r="F44" s="219" t="s">
        <v>814</v>
      </c>
      <c r="G44" s="219" t="s">
        <v>815</v>
      </c>
      <c r="H44" s="218" t="s">
        <v>816</v>
      </c>
      <c r="I44" s="108">
        <v>1796</v>
      </c>
      <c r="J44" s="108">
        <v>0</v>
      </c>
      <c r="K44" s="108">
        <v>1796</v>
      </c>
    </row>
    <row r="45" spans="2:11" s="104" customFormat="1" ht="20.5" customHeight="1" x14ac:dyDescent="0.35">
      <c r="B45" s="217" t="s">
        <v>36</v>
      </c>
      <c r="C45" s="218" t="s">
        <v>341</v>
      </c>
      <c r="D45" s="218" t="s">
        <v>361</v>
      </c>
      <c r="E45" s="219" t="s">
        <v>362</v>
      </c>
      <c r="F45" s="219" t="s">
        <v>363</v>
      </c>
      <c r="G45" s="219" t="s">
        <v>364</v>
      </c>
      <c r="H45" s="218" t="s">
        <v>365</v>
      </c>
      <c r="I45" s="108">
        <v>1271</v>
      </c>
      <c r="J45" s="108">
        <v>0</v>
      </c>
      <c r="K45" s="108">
        <v>1271</v>
      </c>
    </row>
    <row r="46" spans="2:11" s="104" customFormat="1" ht="26" x14ac:dyDescent="0.35">
      <c r="B46" s="217" t="s">
        <v>36</v>
      </c>
      <c r="C46" s="218" t="s">
        <v>357</v>
      </c>
      <c r="D46" s="218" t="s">
        <v>366</v>
      </c>
      <c r="E46" s="219" t="s">
        <v>367</v>
      </c>
      <c r="F46" s="219" t="s">
        <v>368</v>
      </c>
      <c r="G46" s="219" t="s">
        <v>369</v>
      </c>
      <c r="H46" s="218" t="s">
        <v>370</v>
      </c>
      <c r="I46" s="108">
        <v>1555</v>
      </c>
      <c r="J46" s="108">
        <v>5</v>
      </c>
      <c r="K46" s="108">
        <v>1560</v>
      </c>
    </row>
    <row r="47" spans="2:11" s="104" customFormat="1" ht="26" x14ac:dyDescent="0.35">
      <c r="B47" s="217" t="s">
        <v>36</v>
      </c>
      <c r="C47" s="218" t="s">
        <v>371</v>
      </c>
      <c r="D47" s="218" t="s">
        <v>372</v>
      </c>
      <c r="E47" s="219" t="s">
        <v>373</v>
      </c>
      <c r="F47" s="219" t="s">
        <v>374</v>
      </c>
      <c r="G47" s="219" t="s">
        <v>375</v>
      </c>
      <c r="H47" s="218" t="s">
        <v>376</v>
      </c>
      <c r="I47" s="108">
        <v>3425</v>
      </c>
      <c r="J47" s="108">
        <v>0</v>
      </c>
      <c r="K47" s="108">
        <v>3425</v>
      </c>
    </row>
    <row r="48" spans="2:11" s="104" customFormat="1" ht="20.5" customHeight="1" x14ac:dyDescent="0.35">
      <c r="B48" s="217" t="s">
        <v>36</v>
      </c>
      <c r="C48" s="218" t="s">
        <v>371</v>
      </c>
      <c r="D48" s="218" t="s">
        <v>377</v>
      </c>
      <c r="E48" s="219" t="s">
        <v>817</v>
      </c>
      <c r="F48" s="219" t="s">
        <v>818</v>
      </c>
      <c r="G48" s="219" t="s">
        <v>375</v>
      </c>
      <c r="H48" s="218" t="s">
        <v>376</v>
      </c>
      <c r="I48" s="108">
        <v>1317</v>
      </c>
      <c r="J48" s="108">
        <v>0</v>
      </c>
      <c r="K48" s="108">
        <v>1317</v>
      </c>
    </row>
    <row r="49" spans="2:11" s="104" customFormat="1" ht="20.5" customHeight="1" x14ac:dyDescent="0.35">
      <c r="B49" s="217" t="s">
        <v>36</v>
      </c>
      <c r="C49" s="218" t="s">
        <v>371</v>
      </c>
      <c r="D49" s="218" t="s">
        <v>378</v>
      </c>
      <c r="E49" s="219" t="s">
        <v>819</v>
      </c>
      <c r="F49" s="219" t="s">
        <v>379</v>
      </c>
      <c r="G49" s="219" t="s">
        <v>375</v>
      </c>
      <c r="H49" s="218" t="s">
        <v>376</v>
      </c>
      <c r="I49" s="108">
        <v>2593</v>
      </c>
      <c r="J49" s="108">
        <v>0</v>
      </c>
      <c r="K49" s="108">
        <v>2593</v>
      </c>
    </row>
    <row r="50" spans="2:11" s="104" customFormat="1" ht="26" x14ac:dyDescent="0.35">
      <c r="B50" s="217" t="s">
        <v>39</v>
      </c>
      <c r="C50" s="218" t="s">
        <v>335</v>
      </c>
      <c r="D50" s="218" t="s">
        <v>380</v>
      </c>
      <c r="E50" s="219" t="s">
        <v>381</v>
      </c>
      <c r="F50" s="219" t="s">
        <v>382</v>
      </c>
      <c r="G50" s="219" t="s">
        <v>383</v>
      </c>
      <c r="H50" s="218" t="s">
        <v>384</v>
      </c>
      <c r="I50" s="108">
        <v>2514</v>
      </c>
      <c r="J50" s="108">
        <v>0</v>
      </c>
      <c r="K50" s="108">
        <v>2514</v>
      </c>
    </row>
    <row r="51" spans="2:11" s="104" customFormat="1" ht="18" customHeight="1" x14ac:dyDescent="0.35">
      <c r="B51" s="217" t="s">
        <v>40</v>
      </c>
      <c r="C51" s="218" t="s">
        <v>335</v>
      </c>
      <c r="D51" s="218" t="s">
        <v>385</v>
      </c>
      <c r="E51" s="219" t="s">
        <v>386</v>
      </c>
      <c r="F51" s="219" t="s">
        <v>820</v>
      </c>
      <c r="G51" s="219" t="s">
        <v>387</v>
      </c>
      <c r="H51" s="218" t="s">
        <v>388</v>
      </c>
      <c r="I51" s="108">
        <v>1636</v>
      </c>
      <c r="J51" s="108">
        <v>0</v>
      </c>
      <c r="K51" s="108">
        <v>1636</v>
      </c>
    </row>
    <row r="52" spans="2:11" s="104" customFormat="1" ht="18.5" customHeight="1" x14ac:dyDescent="0.35">
      <c r="B52" s="217" t="s">
        <v>40</v>
      </c>
      <c r="C52" s="218" t="s">
        <v>357</v>
      </c>
      <c r="D52" s="218" t="s">
        <v>389</v>
      </c>
      <c r="E52" s="219" t="s">
        <v>821</v>
      </c>
      <c r="F52" s="219" t="s">
        <v>822</v>
      </c>
      <c r="G52" s="219" t="s">
        <v>390</v>
      </c>
      <c r="H52" s="218" t="s">
        <v>391</v>
      </c>
      <c r="I52" s="108">
        <v>1846</v>
      </c>
      <c r="J52" s="108">
        <v>0</v>
      </c>
      <c r="K52" s="108">
        <v>1846</v>
      </c>
    </row>
    <row r="53" spans="2:11" s="104" customFormat="1" ht="18.5" customHeight="1" x14ac:dyDescent="0.35">
      <c r="B53" s="217" t="s">
        <v>40</v>
      </c>
      <c r="C53" s="218" t="s">
        <v>357</v>
      </c>
      <c r="D53" s="218" t="s">
        <v>392</v>
      </c>
      <c r="E53" s="219" t="s">
        <v>393</v>
      </c>
      <c r="F53" s="219" t="s">
        <v>394</v>
      </c>
      <c r="G53" s="219" t="s">
        <v>390</v>
      </c>
      <c r="H53" s="218" t="s">
        <v>391</v>
      </c>
      <c r="I53" s="108">
        <v>784</v>
      </c>
      <c r="J53" s="108">
        <v>112</v>
      </c>
      <c r="K53" s="108">
        <v>896</v>
      </c>
    </row>
    <row r="54" spans="2:11" s="104" customFormat="1" ht="26" x14ac:dyDescent="0.35">
      <c r="B54" s="217" t="s">
        <v>40</v>
      </c>
      <c r="C54" s="218" t="s">
        <v>395</v>
      </c>
      <c r="D54" s="218" t="s">
        <v>396</v>
      </c>
      <c r="E54" s="219" t="s">
        <v>397</v>
      </c>
      <c r="F54" s="219" t="s">
        <v>801</v>
      </c>
      <c r="G54" s="219" t="s">
        <v>398</v>
      </c>
      <c r="H54" s="218" t="s">
        <v>399</v>
      </c>
      <c r="I54" s="108">
        <v>1625</v>
      </c>
      <c r="J54" s="108">
        <v>0</v>
      </c>
      <c r="K54" s="108">
        <v>1625</v>
      </c>
    </row>
    <row r="55" spans="2:11" s="104" customFormat="1" ht="18.5" customHeight="1" x14ac:dyDescent="0.35">
      <c r="B55" s="217" t="s">
        <v>42</v>
      </c>
      <c r="C55" s="218" t="s">
        <v>357</v>
      </c>
      <c r="D55" s="218" t="s">
        <v>400</v>
      </c>
      <c r="E55" s="219" t="s">
        <v>401</v>
      </c>
      <c r="F55" s="219" t="s">
        <v>402</v>
      </c>
      <c r="G55" s="219" t="s">
        <v>403</v>
      </c>
      <c r="H55" s="218" t="s">
        <v>404</v>
      </c>
      <c r="I55" s="108">
        <v>1310</v>
      </c>
      <c r="J55" s="108">
        <v>14</v>
      </c>
      <c r="K55" s="108">
        <v>1324</v>
      </c>
    </row>
    <row r="56" spans="2:11" s="104" customFormat="1" ht="18.5" customHeight="1" x14ac:dyDescent="0.35">
      <c r="B56" s="217" t="s">
        <v>42</v>
      </c>
      <c r="C56" s="218" t="s">
        <v>357</v>
      </c>
      <c r="D56" s="218" t="s">
        <v>405</v>
      </c>
      <c r="E56" s="219" t="s">
        <v>406</v>
      </c>
      <c r="F56" s="219" t="s">
        <v>407</v>
      </c>
      <c r="G56" s="219" t="s">
        <v>403</v>
      </c>
      <c r="H56" s="218" t="s">
        <v>404</v>
      </c>
      <c r="I56" s="108">
        <v>1864</v>
      </c>
      <c r="J56" s="108">
        <v>13</v>
      </c>
      <c r="K56" s="108">
        <v>1877</v>
      </c>
    </row>
    <row r="57" spans="2:11" s="104" customFormat="1" ht="18.5" customHeight="1" x14ac:dyDescent="0.35">
      <c r="B57" s="217" t="s">
        <v>42</v>
      </c>
      <c r="C57" s="218" t="s">
        <v>395</v>
      </c>
      <c r="D57" s="218" t="s">
        <v>408</v>
      </c>
      <c r="E57" s="219" t="s">
        <v>409</v>
      </c>
      <c r="F57" s="219" t="s">
        <v>410</v>
      </c>
      <c r="G57" s="219" t="s">
        <v>411</v>
      </c>
      <c r="H57" s="218" t="s">
        <v>412</v>
      </c>
      <c r="I57" s="108">
        <v>1122</v>
      </c>
      <c r="J57" s="108">
        <v>0</v>
      </c>
      <c r="K57" s="108">
        <v>1122</v>
      </c>
    </row>
    <row r="58" spans="2:11" s="104" customFormat="1" ht="18.5" customHeight="1" x14ac:dyDescent="0.35">
      <c r="B58" s="217" t="s">
        <v>42</v>
      </c>
      <c r="C58" s="218" t="s">
        <v>413</v>
      </c>
      <c r="D58" s="218" t="s">
        <v>414</v>
      </c>
      <c r="E58" s="219" t="s">
        <v>415</v>
      </c>
      <c r="F58" s="219" t="s">
        <v>416</v>
      </c>
      <c r="G58" s="219" t="s">
        <v>417</v>
      </c>
      <c r="H58" s="218" t="s">
        <v>418</v>
      </c>
      <c r="I58" s="108">
        <v>2123</v>
      </c>
      <c r="J58" s="108">
        <v>8</v>
      </c>
      <c r="K58" s="108">
        <v>2131</v>
      </c>
    </row>
    <row r="59" spans="2:11" s="104" customFormat="1" ht="18.5" customHeight="1" x14ac:dyDescent="0.35">
      <c r="B59" s="217" t="s">
        <v>42</v>
      </c>
      <c r="C59" s="218" t="s">
        <v>413</v>
      </c>
      <c r="D59" s="218" t="s">
        <v>419</v>
      </c>
      <c r="E59" s="219" t="s">
        <v>420</v>
      </c>
      <c r="F59" s="219" t="s">
        <v>421</v>
      </c>
      <c r="G59" s="219" t="s">
        <v>417</v>
      </c>
      <c r="H59" s="218" t="s">
        <v>418</v>
      </c>
      <c r="I59" s="108">
        <v>2144</v>
      </c>
      <c r="J59" s="108">
        <v>0</v>
      </c>
      <c r="K59" s="108">
        <v>2144</v>
      </c>
    </row>
    <row r="60" spans="2:11" s="104" customFormat="1" ht="18.5" customHeight="1" x14ac:dyDescent="0.35">
      <c r="B60" s="217" t="s">
        <v>44</v>
      </c>
      <c r="C60" s="218" t="s">
        <v>823</v>
      </c>
      <c r="D60" s="218" t="s">
        <v>422</v>
      </c>
      <c r="E60" s="219" t="s">
        <v>423</v>
      </c>
      <c r="F60" s="219" t="s">
        <v>424</v>
      </c>
      <c r="G60" s="219" t="s">
        <v>425</v>
      </c>
      <c r="H60" s="218" t="s">
        <v>426</v>
      </c>
      <c r="I60" s="108">
        <v>2669</v>
      </c>
      <c r="J60" s="108">
        <v>0</v>
      </c>
      <c r="K60" s="108">
        <v>2669</v>
      </c>
    </row>
    <row r="61" spans="2:11" s="104" customFormat="1" ht="18.5" customHeight="1" x14ac:dyDescent="0.3">
      <c r="B61" s="712" t="s">
        <v>3</v>
      </c>
      <c r="C61" s="713"/>
      <c r="D61" s="713"/>
      <c r="E61" s="713"/>
      <c r="F61" s="713" t="s">
        <v>427</v>
      </c>
      <c r="G61" s="713"/>
      <c r="H61" s="714"/>
      <c r="I61" s="628">
        <v>140421</v>
      </c>
      <c r="J61" s="628">
        <v>1268</v>
      </c>
      <c r="K61" s="628">
        <f t="shared" ref="K61" si="0">SUM(I61:J61)</f>
        <v>141689</v>
      </c>
    </row>
    <row r="62" spans="2:11" s="104" customFormat="1" ht="22.25" customHeight="1" x14ac:dyDescent="0.35">
      <c r="E62" s="106"/>
      <c r="G62" s="106"/>
      <c r="I62" s="626"/>
    </row>
  </sheetData>
  <mergeCells count="4">
    <mergeCell ref="B3:J3"/>
    <mergeCell ref="B4:J4"/>
    <mergeCell ref="B61:H61"/>
    <mergeCell ref="B2:K2"/>
  </mergeCells>
  <pageMargins left="0.7" right="0.7" top="0.75" bottom="0.75" header="0.3" footer="0.3"/>
  <pageSetup paperSize="9" orientation="portrait" r:id="rId1"/>
  <ignoredErrors>
    <ignoredError sqref="C7:D42 C44:D60" numberStoredAsText="1"/>
  </ignoredError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309A0E-A735-40C4-9F28-02E2320982FF}">
  <sheetPr>
    <tabColor rgb="FF92D050"/>
  </sheetPr>
  <dimension ref="B1:R34"/>
  <sheetViews>
    <sheetView topLeftCell="B4" workbookViewId="0">
      <selection activeCell="J31" sqref="J31"/>
    </sheetView>
  </sheetViews>
  <sheetFormatPr defaultColWidth="8.90625" defaultRowHeight="13" x14ac:dyDescent="0.3"/>
  <cols>
    <col min="1" max="1" width="4.90625" style="212" customWidth="1"/>
    <col min="2" max="2" width="22.08984375" style="212" customWidth="1"/>
    <col min="3" max="3" width="7.6328125" style="212" customWidth="1"/>
    <col min="4" max="4" width="7.6328125" style="351" customWidth="1"/>
    <col min="5" max="5" width="7.6328125" style="212" customWidth="1"/>
    <col min="6" max="6" width="7.6328125" style="351" customWidth="1"/>
    <col min="7" max="7" width="7.6328125" style="212" customWidth="1"/>
    <col min="8" max="8" width="7.6328125" style="351" customWidth="1"/>
    <col min="9" max="9" width="7.6328125" style="212" customWidth="1"/>
    <col min="10" max="10" width="7.6328125" style="351" customWidth="1"/>
    <col min="11" max="11" width="7.6328125" style="212" customWidth="1"/>
    <col min="12" max="12" width="7.6328125" style="351" customWidth="1"/>
    <col min="13" max="13" width="7.6328125" style="212" customWidth="1"/>
    <col min="14" max="14" width="7.6328125" style="351" customWidth="1"/>
    <col min="15" max="15" width="7.6328125" style="212" customWidth="1"/>
    <col min="16" max="16" width="7.6328125" style="351" customWidth="1"/>
    <col min="17" max="18" width="7.6328125" style="212" customWidth="1"/>
    <col min="19" max="19" width="4.6328125" style="212" customWidth="1"/>
    <col min="20" max="16384" width="8.90625" style="212"/>
  </cols>
  <sheetData>
    <row r="1" spans="2:18" s="18" customFormat="1" x14ac:dyDescent="0.3">
      <c r="D1" s="349"/>
      <c r="F1" s="349"/>
      <c r="H1" s="349"/>
      <c r="J1" s="349"/>
      <c r="L1" s="349"/>
      <c r="N1" s="349"/>
      <c r="P1" s="349"/>
    </row>
    <row r="2" spans="2:18" s="283" customFormat="1" ht="46.25" customHeight="1" x14ac:dyDescent="0.35">
      <c r="B2" s="629" t="s">
        <v>47</v>
      </c>
      <c r="C2" s="629"/>
      <c r="D2" s="629"/>
      <c r="E2" s="629"/>
      <c r="F2" s="629"/>
      <c r="G2" s="629"/>
      <c r="H2" s="629"/>
      <c r="I2" s="629"/>
      <c r="J2" s="629"/>
      <c r="K2" s="629"/>
    </row>
    <row r="3" spans="2:18" s="18" customFormat="1" x14ac:dyDescent="0.3">
      <c r="D3" s="349"/>
      <c r="F3" s="349"/>
      <c r="H3" s="349"/>
      <c r="J3" s="349"/>
      <c r="L3" s="349"/>
      <c r="N3" s="349"/>
      <c r="P3" s="349"/>
    </row>
    <row r="4" spans="2:18" s="18" customFormat="1" x14ac:dyDescent="0.3">
      <c r="B4" s="634" t="s">
        <v>784</v>
      </c>
      <c r="C4" s="634"/>
      <c r="D4" s="634"/>
      <c r="E4" s="634"/>
      <c r="F4" s="634"/>
      <c r="G4" s="634"/>
      <c r="H4" s="634"/>
      <c r="I4" s="634"/>
      <c r="J4" s="634"/>
      <c r="K4" s="634"/>
      <c r="L4" s="634"/>
      <c r="M4" s="634"/>
      <c r="N4" s="634"/>
      <c r="O4" s="634"/>
      <c r="P4" s="634"/>
      <c r="Q4" s="634"/>
      <c r="R4" s="634"/>
    </row>
    <row r="5" spans="2:18" s="18" customFormat="1" x14ac:dyDescent="0.3">
      <c r="B5" s="634" t="s">
        <v>807</v>
      </c>
      <c r="C5" s="634"/>
      <c r="D5" s="634"/>
      <c r="E5" s="634"/>
      <c r="F5" s="634"/>
      <c r="G5" s="634"/>
      <c r="H5" s="634"/>
      <c r="I5" s="634"/>
      <c r="J5" s="634"/>
      <c r="K5" s="634"/>
      <c r="L5" s="634"/>
      <c r="M5" s="634"/>
      <c r="N5" s="634"/>
      <c r="O5" s="634"/>
      <c r="P5" s="634"/>
      <c r="Q5" s="634"/>
      <c r="R5" s="634"/>
    </row>
    <row r="6" spans="2:18" s="18" customFormat="1" ht="13.5" thickBot="1" x14ac:dyDescent="0.35">
      <c r="D6" s="349"/>
      <c r="F6" s="349"/>
      <c r="H6" s="349"/>
      <c r="J6" s="349"/>
      <c r="L6" s="349"/>
      <c r="N6" s="349"/>
      <c r="P6" s="349"/>
    </row>
    <row r="7" spans="2:18" s="558" customFormat="1" ht="14.4" customHeight="1" x14ac:dyDescent="0.35">
      <c r="B7" s="718" t="s">
        <v>1</v>
      </c>
      <c r="C7" s="720" t="s">
        <v>106</v>
      </c>
      <c r="D7" s="644"/>
      <c r="E7" s="644"/>
      <c r="F7" s="644"/>
      <c r="G7" s="644"/>
      <c r="H7" s="644"/>
      <c r="I7" s="644"/>
      <c r="J7" s="645"/>
      <c r="K7" s="641" t="s">
        <v>3</v>
      </c>
      <c r="L7" s="647"/>
      <c r="M7" s="720" t="s">
        <v>107</v>
      </c>
      <c r="N7" s="644"/>
      <c r="O7" s="644"/>
      <c r="P7" s="644"/>
      <c r="Q7" s="644" t="s">
        <v>146</v>
      </c>
      <c r="R7" s="647"/>
    </row>
    <row r="8" spans="2:18" s="558" customFormat="1" ht="14.4" customHeight="1" x14ac:dyDescent="0.35">
      <c r="B8" s="719"/>
      <c r="C8" s="717" t="s">
        <v>5</v>
      </c>
      <c r="D8" s="701"/>
      <c r="E8" s="701" t="s">
        <v>6</v>
      </c>
      <c r="F8" s="701"/>
      <c r="G8" s="701" t="s">
        <v>7</v>
      </c>
      <c r="H8" s="701"/>
      <c r="I8" s="701" t="s">
        <v>8</v>
      </c>
      <c r="J8" s="716"/>
      <c r="K8" s="642"/>
      <c r="L8" s="648"/>
      <c r="M8" s="717" t="s">
        <v>108</v>
      </c>
      <c r="N8" s="701"/>
      <c r="O8" s="701" t="s">
        <v>109</v>
      </c>
      <c r="P8" s="701"/>
      <c r="Q8" s="701"/>
      <c r="R8" s="648"/>
    </row>
    <row r="9" spans="2:18" s="558" customFormat="1" ht="14.4" customHeight="1" x14ac:dyDescent="0.35">
      <c r="B9" s="719"/>
      <c r="C9" s="717" t="s">
        <v>110</v>
      </c>
      <c r="D9" s="701"/>
      <c r="E9" s="701" t="s">
        <v>110</v>
      </c>
      <c r="F9" s="701"/>
      <c r="G9" s="701" t="s">
        <v>110</v>
      </c>
      <c r="H9" s="701"/>
      <c r="I9" s="701" t="s">
        <v>110</v>
      </c>
      <c r="J9" s="716"/>
      <c r="K9" s="642" t="s">
        <v>110</v>
      </c>
      <c r="L9" s="648"/>
      <c r="M9" s="717" t="s">
        <v>110</v>
      </c>
      <c r="N9" s="701"/>
      <c r="O9" s="701" t="s">
        <v>110</v>
      </c>
      <c r="P9" s="701"/>
      <c r="Q9" s="701"/>
      <c r="R9" s="648"/>
    </row>
    <row r="10" spans="2:18" s="558" customFormat="1" ht="14.4" customHeight="1" x14ac:dyDescent="0.35">
      <c r="B10" s="719"/>
      <c r="C10" s="557" t="s">
        <v>11</v>
      </c>
      <c r="D10" s="610" t="s">
        <v>12</v>
      </c>
      <c r="E10" s="556" t="s">
        <v>11</v>
      </c>
      <c r="F10" s="610" t="s">
        <v>12</v>
      </c>
      <c r="G10" s="556" t="s">
        <v>11</v>
      </c>
      <c r="H10" s="610" t="s">
        <v>12</v>
      </c>
      <c r="I10" s="556" t="s">
        <v>11</v>
      </c>
      <c r="J10" s="611" t="s">
        <v>12</v>
      </c>
      <c r="K10" s="554" t="s">
        <v>11</v>
      </c>
      <c r="L10" s="612" t="s">
        <v>12</v>
      </c>
      <c r="M10" s="557" t="s">
        <v>11</v>
      </c>
      <c r="N10" s="610" t="s">
        <v>12</v>
      </c>
      <c r="O10" s="556" t="s">
        <v>11</v>
      </c>
      <c r="P10" s="610" t="s">
        <v>12</v>
      </c>
      <c r="Q10" s="556" t="s">
        <v>152</v>
      </c>
      <c r="R10" s="555" t="s">
        <v>153</v>
      </c>
    </row>
    <row r="11" spans="2:18" s="18" customFormat="1" ht="14.4" customHeight="1" x14ac:dyDescent="0.3">
      <c r="B11" s="112" t="s">
        <v>14</v>
      </c>
      <c r="C11" s="111">
        <v>16087</v>
      </c>
      <c r="D11" s="607">
        <v>75.949524460744698</v>
      </c>
      <c r="E11" s="109">
        <v>21</v>
      </c>
      <c r="F11" s="607">
        <v>9.5238095238095202</v>
      </c>
      <c r="G11" s="109">
        <v>3891</v>
      </c>
      <c r="H11" s="607">
        <v>81.315857106142403</v>
      </c>
      <c r="I11" s="109">
        <v>940</v>
      </c>
      <c r="J11" s="608">
        <v>85.106382978723403</v>
      </c>
      <c r="K11" s="113">
        <v>21177</v>
      </c>
      <c r="L11" s="609">
        <v>77.447230485904498</v>
      </c>
      <c r="M11" s="111">
        <v>3835</v>
      </c>
      <c r="N11" s="607">
        <v>53.246414602346803</v>
      </c>
      <c r="O11" s="109">
        <v>9651</v>
      </c>
      <c r="P11" s="607">
        <v>85.162159361724207</v>
      </c>
      <c r="Q11" s="109">
        <v>20</v>
      </c>
      <c r="R11" s="114">
        <v>20</v>
      </c>
    </row>
    <row r="12" spans="2:18" s="18" customFormat="1" ht="14.4" customHeight="1" x14ac:dyDescent="0.3">
      <c r="B12" s="112" t="s">
        <v>15</v>
      </c>
      <c r="C12" s="111">
        <v>986</v>
      </c>
      <c r="D12" s="607">
        <v>75.253549695740404</v>
      </c>
      <c r="E12" s="109">
        <v>1</v>
      </c>
      <c r="F12" s="607">
        <v>0</v>
      </c>
      <c r="G12" s="109">
        <v>305</v>
      </c>
      <c r="H12" s="607">
        <v>70.819672131147499</v>
      </c>
      <c r="I12" s="109">
        <v>81</v>
      </c>
      <c r="J12" s="608">
        <v>85.185185185185205</v>
      </c>
      <c r="K12" s="113">
        <v>1373</v>
      </c>
      <c r="L12" s="609">
        <v>74.799708667152203</v>
      </c>
      <c r="M12" s="111">
        <v>277</v>
      </c>
      <c r="N12" s="607">
        <v>50.902527075812301</v>
      </c>
      <c r="O12" s="109">
        <v>513</v>
      </c>
      <c r="P12" s="607">
        <v>87.719298245613999</v>
      </c>
      <c r="Q12" s="109">
        <v>1</v>
      </c>
      <c r="R12" s="114">
        <v>1</v>
      </c>
    </row>
    <row r="13" spans="2:18" s="18" customFormat="1" ht="14.4" customHeight="1" x14ac:dyDescent="0.3">
      <c r="B13" s="112" t="s">
        <v>17</v>
      </c>
      <c r="C13" s="111">
        <v>5506</v>
      </c>
      <c r="D13" s="607">
        <v>80.294224482382901</v>
      </c>
      <c r="E13" s="109" t="s">
        <v>19</v>
      </c>
      <c r="F13" s="607" t="s">
        <v>19</v>
      </c>
      <c r="G13" s="109" t="s">
        <v>19</v>
      </c>
      <c r="H13" s="607" t="s">
        <v>19</v>
      </c>
      <c r="I13" s="109" t="s">
        <v>19</v>
      </c>
      <c r="J13" s="608" t="s">
        <v>19</v>
      </c>
      <c r="K13" s="113">
        <v>5506</v>
      </c>
      <c r="L13" s="609">
        <v>80.294224482382901</v>
      </c>
      <c r="M13" s="111">
        <v>990</v>
      </c>
      <c r="N13" s="607">
        <v>52.424242424242401</v>
      </c>
      <c r="O13" s="109">
        <v>3399</v>
      </c>
      <c r="P13" s="607">
        <v>89.614592527213901</v>
      </c>
      <c r="Q13" s="109">
        <v>7</v>
      </c>
      <c r="R13" s="114">
        <v>7</v>
      </c>
    </row>
    <row r="14" spans="2:18" s="18" customFormat="1" ht="14.4" customHeight="1" x14ac:dyDescent="0.3">
      <c r="B14" s="112" t="s">
        <v>18</v>
      </c>
      <c r="C14" s="111">
        <v>4345</v>
      </c>
      <c r="D14" s="607">
        <v>73.970080552358993</v>
      </c>
      <c r="E14" s="109" t="s">
        <v>19</v>
      </c>
      <c r="F14" s="607" t="s">
        <v>19</v>
      </c>
      <c r="G14" s="109">
        <v>1534</v>
      </c>
      <c r="H14" s="607">
        <v>62.972620599739301</v>
      </c>
      <c r="I14" s="109">
        <v>376</v>
      </c>
      <c r="J14" s="608">
        <v>83.510638297872404</v>
      </c>
      <c r="K14" s="113">
        <v>6255</v>
      </c>
      <c r="L14" s="609">
        <v>71.846522781774596</v>
      </c>
      <c r="M14" s="111">
        <v>927</v>
      </c>
      <c r="N14" s="607">
        <v>50.701186623516698</v>
      </c>
      <c r="O14" s="109">
        <v>2649</v>
      </c>
      <c r="P14" s="607">
        <v>82.823707059267704</v>
      </c>
      <c r="Q14" s="109">
        <v>7</v>
      </c>
      <c r="R14" s="114">
        <v>7</v>
      </c>
    </row>
    <row r="15" spans="2:18" s="18" customFormat="1" ht="14.4" customHeight="1" x14ac:dyDescent="0.3">
      <c r="B15" s="112" t="s">
        <v>21</v>
      </c>
      <c r="C15" s="111">
        <v>25629</v>
      </c>
      <c r="D15" s="607">
        <v>75.032190097155606</v>
      </c>
      <c r="E15" s="109">
        <v>14</v>
      </c>
      <c r="F15" s="607">
        <v>14.285714285714301</v>
      </c>
      <c r="G15" s="109">
        <v>7498</v>
      </c>
      <c r="H15" s="607">
        <v>77.914110429447902</v>
      </c>
      <c r="I15" s="109">
        <v>1487</v>
      </c>
      <c r="J15" s="608">
        <v>80.228648285137893</v>
      </c>
      <c r="K15" s="113">
        <v>34651</v>
      </c>
      <c r="L15" s="609">
        <v>75.824651525208495</v>
      </c>
      <c r="M15" s="111">
        <v>5191</v>
      </c>
      <c r="N15" s="607">
        <v>50.837988826815597</v>
      </c>
      <c r="O15" s="109">
        <v>16848</v>
      </c>
      <c r="P15" s="607">
        <v>83.363010446343793</v>
      </c>
      <c r="Q15" s="109">
        <v>9</v>
      </c>
      <c r="R15" s="114">
        <v>10</v>
      </c>
    </row>
    <row r="16" spans="2:18" s="18" customFormat="1" ht="14.4" customHeight="1" x14ac:dyDescent="0.3">
      <c r="B16" s="112" t="s">
        <v>22</v>
      </c>
      <c r="C16" s="111">
        <v>9060</v>
      </c>
      <c r="D16" s="607">
        <v>75.463576158940398</v>
      </c>
      <c r="E16" s="109">
        <v>6</v>
      </c>
      <c r="F16" s="607">
        <v>33.3333333333333</v>
      </c>
      <c r="G16" s="109">
        <v>3065</v>
      </c>
      <c r="H16" s="607">
        <v>75.432300163132098</v>
      </c>
      <c r="I16" s="109">
        <v>393</v>
      </c>
      <c r="J16" s="608">
        <v>79.134860050890595</v>
      </c>
      <c r="K16" s="113">
        <v>12530</v>
      </c>
      <c r="L16" s="609">
        <v>75.5307262569833</v>
      </c>
      <c r="M16" s="111">
        <v>2066</v>
      </c>
      <c r="N16" s="607">
        <v>54.985479186834503</v>
      </c>
      <c r="O16" s="109">
        <v>5452</v>
      </c>
      <c r="P16" s="607">
        <v>83.804108584005903</v>
      </c>
      <c r="Q16" s="109">
        <v>8</v>
      </c>
      <c r="R16" s="114">
        <v>8</v>
      </c>
    </row>
    <row r="17" spans="2:18" s="18" customFormat="1" ht="14.4" customHeight="1" x14ac:dyDescent="0.3">
      <c r="B17" s="112" t="s">
        <v>23</v>
      </c>
      <c r="C17" s="111">
        <v>7437</v>
      </c>
      <c r="D17" s="607">
        <v>74.344493747478793</v>
      </c>
      <c r="E17" s="109">
        <v>3</v>
      </c>
      <c r="F17" s="607">
        <v>0</v>
      </c>
      <c r="G17" s="109">
        <v>1420</v>
      </c>
      <c r="H17" s="607">
        <v>80.422535211267601</v>
      </c>
      <c r="I17" s="109">
        <v>216</v>
      </c>
      <c r="J17" s="608">
        <v>77.7777777777778</v>
      </c>
      <c r="K17" s="113">
        <v>9077</v>
      </c>
      <c r="L17" s="609">
        <v>75.355293599206803</v>
      </c>
      <c r="M17" s="111">
        <v>1567</v>
      </c>
      <c r="N17" s="607">
        <v>50.925335035098897</v>
      </c>
      <c r="O17" s="109">
        <v>4809</v>
      </c>
      <c r="P17" s="607">
        <v>82.886254938656705</v>
      </c>
      <c r="Q17" s="109">
        <v>6</v>
      </c>
      <c r="R17" s="114">
        <v>6</v>
      </c>
    </row>
    <row r="18" spans="2:18" s="18" customFormat="1" ht="14.4" customHeight="1" x14ac:dyDescent="0.3">
      <c r="B18" s="112" t="s">
        <v>25</v>
      </c>
      <c r="C18" s="111">
        <v>23336</v>
      </c>
      <c r="D18" s="607">
        <v>73.864415495372</v>
      </c>
      <c r="E18" s="109">
        <v>5</v>
      </c>
      <c r="F18" s="607">
        <v>60</v>
      </c>
      <c r="G18" s="109">
        <v>5154</v>
      </c>
      <c r="H18" s="607">
        <v>74.796274738067495</v>
      </c>
      <c r="I18" s="109">
        <v>366</v>
      </c>
      <c r="J18" s="608">
        <v>84.426229508196698</v>
      </c>
      <c r="K18" s="113">
        <v>28863</v>
      </c>
      <c r="L18" s="609">
        <v>74.157225513633406</v>
      </c>
      <c r="M18" s="111">
        <v>5035</v>
      </c>
      <c r="N18" s="607">
        <v>55.273088381330702</v>
      </c>
      <c r="O18" s="109">
        <v>14921</v>
      </c>
      <c r="P18" s="607">
        <v>80.390054285905805</v>
      </c>
      <c r="Q18" s="109">
        <v>15</v>
      </c>
      <c r="R18" s="114">
        <v>15</v>
      </c>
    </row>
    <row r="19" spans="2:18" s="18" customFormat="1" ht="14.4" customHeight="1" x14ac:dyDescent="0.3">
      <c r="B19" s="112" t="s">
        <v>27</v>
      </c>
      <c r="C19" s="111">
        <v>18674</v>
      </c>
      <c r="D19" s="607">
        <v>73.5943022384063</v>
      </c>
      <c r="E19" s="109">
        <v>11</v>
      </c>
      <c r="F19" s="607">
        <v>9.0909090909090899</v>
      </c>
      <c r="G19" s="109">
        <v>4445</v>
      </c>
      <c r="H19" s="607">
        <v>82.249718785151899</v>
      </c>
      <c r="I19" s="109">
        <v>422</v>
      </c>
      <c r="J19" s="608">
        <v>66.824644549762994</v>
      </c>
      <c r="K19" s="113">
        <v>23558</v>
      </c>
      <c r="L19" s="609">
        <v>75.070039901519706</v>
      </c>
      <c r="M19" s="111">
        <v>4866</v>
      </c>
      <c r="N19" s="607">
        <v>55.076037813399097</v>
      </c>
      <c r="O19" s="109">
        <v>11425</v>
      </c>
      <c r="P19" s="607">
        <v>82.730853391684903</v>
      </c>
      <c r="Q19" s="109">
        <v>30</v>
      </c>
      <c r="R19" s="114">
        <v>30</v>
      </c>
    </row>
    <row r="20" spans="2:18" s="18" customFormat="1" ht="14.4" customHeight="1" x14ac:dyDescent="0.3">
      <c r="B20" s="112" t="s">
        <v>28</v>
      </c>
      <c r="C20" s="111">
        <v>3356</v>
      </c>
      <c r="D20" s="607">
        <v>68.980929678188303</v>
      </c>
      <c r="E20" s="109">
        <v>5</v>
      </c>
      <c r="F20" s="607">
        <v>0</v>
      </c>
      <c r="G20" s="109">
        <v>675</v>
      </c>
      <c r="H20" s="607">
        <v>69.481481481481495</v>
      </c>
      <c r="I20" s="109">
        <v>60</v>
      </c>
      <c r="J20" s="608">
        <v>70</v>
      </c>
      <c r="K20" s="113">
        <v>4096</v>
      </c>
      <c r="L20" s="609">
        <v>68.994140625</v>
      </c>
      <c r="M20" s="111">
        <v>873</v>
      </c>
      <c r="N20" s="607">
        <v>54.066437571592203</v>
      </c>
      <c r="O20" s="109">
        <v>2013</v>
      </c>
      <c r="P20" s="607">
        <v>76.304023845007507</v>
      </c>
      <c r="Q20" s="109">
        <v>8</v>
      </c>
      <c r="R20" s="114">
        <v>8</v>
      </c>
    </row>
    <row r="21" spans="2:18" s="18" customFormat="1" ht="14.4" customHeight="1" x14ac:dyDescent="0.3">
      <c r="B21" s="112" t="s">
        <v>30</v>
      </c>
      <c r="C21" s="111">
        <v>5787</v>
      </c>
      <c r="D21" s="607">
        <v>72.628304821150905</v>
      </c>
      <c r="E21" s="109" t="s">
        <v>19</v>
      </c>
      <c r="F21" s="607" t="s">
        <v>19</v>
      </c>
      <c r="G21" s="109">
        <v>1365</v>
      </c>
      <c r="H21" s="607">
        <v>70.695970695970701</v>
      </c>
      <c r="I21" s="109">
        <v>201</v>
      </c>
      <c r="J21" s="608">
        <v>72.139303482587096</v>
      </c>
      <c r="K21" s="113">
        <v>7354</v>
      </c>
      <c r="L21" s="609">
        <v>72.246396518901307</v>
      </c>
      <c r="M21" s="111">
        <v>1400</v>
      </c>
      <c r="N21" s="607">
        <v>52.142857142857103</v>
      </c>
      <c r="O21" s="109">
        <v>3568</v>
      </c>
      <c r="P21" s="607">
        <v>81.726457399103097</v>
      </c>
      <c r="Q21" s="109">
        <v>5</v>
      </c>
      <c r="R21" s="114">
        <v>5</v>
      </c>
    </row>
    <row r="22" spans="2:18" s="18" customFormat="1" ht="14.4" customHeight="1" x14ac:dyDescent="0.3">
      <c r="B22" s="112" t="s">
        <v>32</v>
      </c>
      <c r="C22" s="111">
        <v>17714</v>
      </c>
      <c r="D22" s="607">
        <v>68.279327085920698</v>
      </c>
      <c r="E22" s="109">
        <v>26</v>
      </c>
      <c r="F22" s="607">
        <v>34.615384615384599</v>
      </c>
      <c r="G22" s="109">
        <v>1336</v>
      </c>
      <c r="H22" s="607">
        <v>56.961077844311397</v>
      </c>
      <c r="I22" s="109">
        <v>871</v>
      </c>
      <c r="J22" s="608">
        <v>62.8013777267509</v>
      </c>
      <c r="K22" s="113">
        <v>20066</v>
      </c>
      <c r="L22" s="609">
        <v>67.213196451709393</v>
      </c>
      <c r="M22" s="111">
        <v>4738</v>
      </c>
      <c r="N22" s="607">
        <v>50.6964964119882</v>
      </c>
      <c r="O22" s="109">
        <v>10766</v>
      </c>
      <c r="P22" s="607">
        <v>76.509381385844307</v>
      </c>
      <c r="Q22" s="109">
        <v>32</v>
      </c>
      <c r="R22" s="114">
        <v>32</v>
      </c>
    </row>
    <row r="23" spans="2:18" s="18" customFormat="1" ht="14.4" customHeight="1" x14ac:dyDescent="0.3">
      <c r="B23" s="112" t="s">
        <v>33</v>
      </c>
      <c r="C23" s="111">
        <v>9058</v>
      </c>
      <c r="D23" s="607">
        <v>69.595937293000702</v>
      </c>
      <c r="E23" s="109">
        <v>1</v>
      </c>
      <c r="F23" s="607">
        <v>0</v>
      </c>
      <c r="G23" s="109">
        <v>1383</v>
      </c>
      <c r="H23" s="607">
        <v>69.992769342010106</v>
      </c>
      <c r="I23" s="109">
        <v>208</v>
      </c>
      <c r="J23" s="608">
        <v>62.980769230769198</v>
      </c>
      <c r="K23" s="113">
        <v>10650</v>
      </c>
      <c r="L23" s="609">
        <v>69.511737089201901</v>
      </c>
      <c r="M23" s="111">
        <v>2461</v>
      </c>
      <c r="N23" s="607">
        <v>55.2620885818773</v>
      </c>
      <c r="O23" s="109">
        <v>5441</v>
      </c>
      <c r="P23" s="607">
        <v>77.393861422532595</v>
      </c>
      <c r="Q23" s="109">
        <v>17</v>
      </c>
      <c r="R23" s="114">
        <v>17</v>
      </c>
    </row>
    <row r="24" spans="2:18" s="18" customFormat="1" ht="14.4" customHeight="1" x14ac:dyDescent="0.3">
      <c r="B24" s="112" t="s">
        <v>34</v>
      </c>
      <c r="C24" s="111">
        <v>1007</v>
      </c>
      <c r="D24" s="607">
        <v>68.619662363455802</v>
      </c>
      <c r="E24" s="109" t="s">
        <v>19</v>
      </c>
      <c r="F24" s="607" t="s">
        <v>19</v>
      </c>
      <c r="G24" s="109">
        <v>182</v>
      </c>
      <c r="H24" s="607">
        <v>49.450549450549502</v>
      </c>
      <c r="I24" s="109">
        <v>21</v>
      </c>
      <c r="J24" s="608">
        <v>38.095238095238102</v>
      </c>
      <c r="K24" s="113">
        <v>1210</v>
      </c>
      <c r="L24" s="609">
        <v>65.206611570247901</v>
      </c>
      <c r="M24" s="111">
        <v>229</v>
      </c>
      <c r="N24" s="607">
        <v>40.174672489083001</v>
      </c>
      <c r="O24" s="109">
        <v>617</v>
      </c>
      <c r="P24" s="607">
        <v>79.578606158833097</v>
      </c>
      <c r="Q24" s="109">
        <v>3</v>
      </c>
      <c r="R24" s="114">
        <v>3</v>
      </c>
    </row>
    <row r="25" spans="2:18" s="18" customFormat="1" ht="14.4" customHeight="1" x14ac:dyDescent="0.3">
      <c r="B25" s="112" t="s">
        <v>36</v>
      </c>
      <c r="C25" s="111">
        <v>11329</v>
      </c>
      <c r="D25" s="607">
        <v>53.429252361196902</v>
      </c>
      <c r="E25" s="109">
        <v>9</v>
      </c>
      <c r="F25" s="607">
        <v>0</v>
      </c>
      <c r="G25" s="109">
        <v>2271</v>
      </c>
      <c r="H25" s="607">
        <v>40.114487010127696</v>
      </c>
      <c r="I25" s="109">
        <v>471</v>
      </c>
      <c r="J25" s="608">
        <v>49.2569002123142</v>
      </c>
      <c r="K25" s="113">
        <v>14080</v>
      </c>
      <c r="L25" s="609">
        <v>51.107954545454497</v>
      </c>
      <c r="M25" s="111">
        <v>3003</v>
      </c>
      <c r="N25" s="607">
        <v>39.194139194139197</v>
      </c>
      <c r="O25" s="109">
        <v>6916</v>
      </c>
      <c r="P25" s="607">
        <v>60.352805089647198</v>
      </c>
      <c r="Q25" s="109">
        <v>31</v>
      </c>
      <c r="R25" s="114">
        <v>31</v>
      </c>
    </row>
    <row r="26" spans="2:18" s="18" customFormat="1" ht="14.4" customHeight="1" x14ac:dyDescent="0.3">
      <c r="B26" s="112" t="s">
        <v>38</v>
      </c>
      <c r="C26" s="111">
        <v>14307</v>
      </c>
      <c r="D26" s="607">
        <v>65.191864122457503</v>
      </c>
      <c r="E26" s="109">
        <v>17</v>
      </c>
      <c r="F26" s="607">
        <v>0</v>
      </c>
      <c r="G26" s="109">
        <v>3338</v>
      </c>
      <c r="H26" s="607">
        <v>55.6321150389455</v>
      </c>
      <c r="I26" s="109">
        <v>568</v>
      </c>
      <c r="J26" s="608">
        <v>50.880281690140897</v>
      </c>
      <c r="K26" s="113">
        <v>18230</v>
      </c>
      <c r="L26" s="609">
        <v>62.934722984092097</v>
      </c>
      <c r="M26" s="111">
        <v>3780</v>
      </c>
      <c r="N26" s="607">
        <v>48.544973544973502</v>
      </c>
      <c r="O26" s="109">
        <v>8601</v>
      </c>
      <c r="P26" s="607">
        <v>72.514823857690999</v>
      </c>
      <c r="Q26" s="109">
        <v>24</v>
      </c>
      <c r="R26" s="114">
        <v>24</v>
      </c>
    </row>
    <row r="27" spans="2:18" s="18" customFormat="1" ht="14.4" customHeight="1" x14ac:dyDescent="0.3">
      <c r="B27" s="112" t="s">
        <v>39</v>
      </c>
      <c r="C27" s="111">
        <v>1439</v>
      </c>
      <c r="D27" s="607">
        <v>65.7400972897846</v>
      </c>
      <c r="E27" s="109" t="s">
        <v>19</v>
      </c>
      <c r="F27" s="607" t="s">
        <v>19</v>
      </c>
      <c r="G27" s="109">
        <v>358</v>
      </c>
      <c r="H27" s="607">
        <v>62.849162011173199</v>
      </c>
      <c r="I27" s="109">
        <v>21</v>
      </c>
      <c r="J27" s="608">
        <v>57.142857142857103</v>
      </c>
      <c r="K27" s="113">
        <v>1818</v>
      </c>
      <c r="L27" s="609">
        <v>65.071507150715107</v>
      </c>
      <c r="M27" s="111">
        <v>320</v>
      </c>
      <c r="N27" s="607">
        <v>44.0625</v>
      </c>
      <c r="O27" s="109">
        <v>864</v>
      </c>
      <c r="P27" s="607">
        <v>73.726851851851805</v>
      </c>
      <c r="Q27" s="109">
        <v>7</v>
      </c>
      <c r="R27" s="114">
        <v>7</v>
      </c>
    </row>
    <row r="28" spans="2:18" s="18" customFormat="1" ht="14.4" customHeight="1" x14ac:dyDescent="0.3">
      <c r="B28" s="112" t="s">
        <v>40</v>
      </c>
      <c r="C28" s="111">
        <v>4465</v>
      </c>
      <c r="D28" s="607">
        <v>60</v>
      </c>
      <c r="E28" s="109">
        <v>19</v>
      </c>
      <c r="F28" s="607">
        <v>21.052631578947398</v>
      </c>
      <c r="G28" s="109">
        <v>1181</v>
      </c>
      <c r="H28" s="607">
        <v>46.316680779000897</v>
      </c>
      <c r="I28" s="109">
        <v>441</v>
      </c>
      <c r="J28" s="608">
        <v>43.5374149659864</v>
      </c>
      <c r="K28" s="113">
        <v>6112</v>
      </c>
      <c r="L28" s="609">
        <v>56.086387434555</v>
      </c>
      <c r="M28" s="111">
        <v>1220</v>
      </c>
      <c r="N28" s="607">
        <v>45.491803278688501</v>
      </c>
      <c r="O28" s="109">
        <v>2643</v>
      </c>
      <c r="P28" s="607">
        <v>66.590995081346904</v>
      </c>
      <c r="Q28" s="109">
        <v>18</v>
      </c>
      <c r="R28" s="114">
        <v>18</v>
      </c>
    </row>
    <row r="29" spans="2:18" s="18" customFormat="1" ht="14.4" customHeight="1" x14ac:dyDescent="0.3">
      <c r="B29" s="112" t="s">
        <v>42</v>
      </c>
      <c r="C29" s="111">
        <v>12777</v>
      </c>
      <c r="D29" s="607">
        <v>54.324176254206797</v>
      </c>
      <c r="E29" s="109">
        <v>11</v>
      </c>
      <c r="F29" s="607">
        <v>0</v>
      </c>
      <c r="G29" s="109">
        <v>2648</v>
      </c>
      <c r="H29" s="607">
        <v>52.7567975830816</v>
      </c>
      <c r="I29" s="109">
        <v>531</v>
      </c>
      <c r="J29" s="608">
        <v>59.133709981167598</v>
      </c>
      <c r="K29" s="113">
        <v>16031</v>
      </c>
      <c r="L29" s="609">
        <v>54.151331794647902</v>
      </c>
      <c r="M29" s="111">
        <v>3660</v>
      </c>
      <c r="N29" s="607">
        <v>44.7267759562842</v>
      </c>
      <c r="O29" s="109">
        <v>7592</v>
      </c>
      <c r="P29" s="607">
        <v>58.232349841938898</v>
      </c>
      <c r="Q29" s="109">
        <v>53</v>
      </c>
      <c r="R29" s="114">
        <v>53</v>
      </c>
    </row>
    <row r="30" spans="2:18" s="18" customFormat="1" ht="14.4" customHeight="1" x14ac:dyDescent="0.3">
      <c r="B30" s="112" t="s">
        <v>44</v>
      </c>
      <c r="C30" s="111">
        <v>5445</v>
      </c>
      <c r="D30" s="607">
        <v>74.416896235078099</v>
      </c>
      <c r="E30" s="109">
        <v>6</v>
      </c>
      <c r="F30" s="607">
        <v>0</v>
      </c>
      <c r="G30" s="109">
        <v>975</v>
      </c>
      <c r="H30" s="607">
        <v>65.846153846153797</v>
      </c>
      <c r="I30" s="109">
        <v>103</v>
      </c>
      <c r="J30" s="608">
        <v>56.3106796116505</v>
      </c>
      <c r="K30" s="113">
        <v>6720</v>
      </c>
      <c r="L30" s="609">
        <v>73.005952380952394</v>
      </c>
      <c r="M30" s="111">
        <v>1506</v>
      </c>
      <c r="N30" s="607">
        <v>59.760956175298801</v>
      </c>
      <c r="O30" s="109">
        <v>3241</v>
      </c>
      <c r="P30" s="607">
        <v>82.5362542425177</v>
      </c>
      <c r="Q30" s="109">
        <v>22</v>
      </c>
      <c r="R30" s="114">
        <v>22</v>
      </c>
    </row>
    <row r="31" spans="2:18" s="18" customFormat="1" ht="14.4" customHeight="1" thickBot="1" x14ac:dyDescent="0.35">
      <c r="B31" s="181" t="s">
        <v>45</v>
      </c>
      <c r="C31" s="117">
        <v>197744</v>
      </c>
      <c r="D31" s="590">
        <v>70.180131887693193</v>
      </c>
      <c r="E31" s="118">
        <v>155</v>
      </c>
      <c r="F31" s="590">
        <v>14.8387096774194</v>
      </c>
      <c r="G31" s="118">
        <v>43024</v>
      </c>
      <c r="H31" s="590">
        <v>69.693659352919298</v>
      </c>
      <c r="I31" s="118">
        <v>7777</v>
      </c>
      <c r="J31" s="590">
        <v>69.641249839269605</v>
      </c>
      <c r="K31" s="115">
        <v>249357</v>
      </c>
      <c r="L31" s="591">
        <v>70.058189663815298</v>
      </c>
      <c r="M31" s="117">
        <v>47944</v>
      </c>
      <c r="N31" s="590">
        <v>51.120056732854998</v>
      </c>
      <c r="O31" s="118">
        <v>121929</v>
      </c>
      <c r="P31" s="590">
        <v>78.1200534737429</v>
      </c>
      <c r="Q31" s="118">
        <v>323</v>
      </c>
      <c r="R31" s="116">
        <v>324</v>
      </c>
    </row>
    <row r="32" spans="2:18" s="18" customFormat="1" x14ac:dyDescent="0.3">
      <c r="D32" s="349"/>
      <c r="F32" s="349"/>
      <c r="H32" s="349"/>
      <c r="J32" s="349"/>
      <c r="L32" s="349"/>
      <c r="N32" s="349"/>
      <c r="P32" s="349"/>
    </row>
    <row r="33" spans="2:16" s="18" customFormat="1" x14ac:dyDescent="0.3">
      <c r="B33" s="244" t="s">
        <v>112</v>
      </c>
      <c r="D33" s="349"/>
      <c r="F33" s="349"/>
      <c r="H33" s="349"/>
      <c r="J33" s="349"/>
      <c r="L33" s="349"/>
      <c r="N33" s="349"/>
      <c r="P33" s="349"/>
    </row>
    <row r="34" spans="2:16" s="18" customFormat="1" x14ac:dyDescent="0.3">
      <c r="D34" s="349"/>
      <c r="F34" s="349"/>
      <c r="H34" s="349"/>
      <c r="J34" s="349"/>
      <c r="L34" s="349"/>
      <c r="N34" s="349"/>
      <c r="P34" s="349"/>
    </row>
  </sheetData>
  <mergeCells count="21">
    <mergeCell ref="B7:B10"/>
    <mergeCell ref="C7:J7"/>
    <mergeCell ref="E9:F9"/>
    <mergeCell ref="G9:H9"/>
    <mergeCell ref="B2:K2"/>
    <mergeCell ref="B4:R4"/>
    <mergeCell ref="B5:R5"/>
    <mergeCell ref="M7:P7"/>
    <mergeCell ref="Q7:R9"/>
    <mergeCell ref="C8:D8"/>
    <mergeCell ref="E8:F8"/>
    <mergeCell ref="G8:H8"/>
    <mergeCell ref="I8:J8"/>
    <mergeCell ref="M8:N8"/>
    <mergeCell ref="O8:P8"/>
    <mergeCell ref="C9:D9"/>
    <mergeCell ref="K7:L8"/>
    <mergeCell ref="O9:P9"/>
    <mergeCell ref="I9:J9"/>
    <mergeCell ref="K9:L9"/>
    <mergeCell ref="M9:N9"/>
  </mergeCell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AEAFA9-FD43-4B9A-B50C-9FA3D3A2852C}">
  <sheetPr>
    <tabColor rgb="FF92D050"/>
  </sheetPr>
  <dimension ref="B1:I34"/>
  <sheetViews>
    <sheetView topLeftCell="B1" zoomScaleNormal="100" workbookViewId="0">
      <selection activeCell="D10" sqref="D10:D11"/>
    </sheetView>
  </sheetViews>
  <sheetFormatPr defaultColWidth="8.90625" defaultRowHeight="13" x14ac:dyDescent="0.3"/>
  <cols>
    <col min="1" max="1" width="5.08984375" style="212" customWidth="1"/>
    <col min="2" max="2" width="31.6328125" style="212" customWidth="1"/>
    <col min="3" max="4" width="8.54296875" style="212" customWidth="1"/>
    <col min="5" max="5" width="11.453125" style="212" customWidth="1"/>
    <col min="6" max="6" width="31.81640625" style="212" customWidth="1"/>
    <col min="7" max="8" width="8.54296875" style="212" customWidth="1"/>
    <col min="9" max="9" width="11.453125" style="212" customWidth="1"/>
    <col min="10" max="10" width="4.6328125" style="212" customWidth="1"/>
    <col min="11" max="16384" width="8.90625" style="212"/>
  </cols>
  <sheetData>
    <row r="1" spans="2:9" s="18" customFormat="1" x14ac:dyDescent="0.3"/>
    <row r="2" spans="2:9" s="18" customFormat="1" ht="49.75" customHeight="1" x14ac:dyDescent="0.3">
      <c r="B2" s="629" t="s">
        <v>47</v>
      </c>
      <c r="C2" s="629"/>
      <c r="D2" s="629"/>
      <c r="E2" s="629"/>
      <c r="F2" s="629"/>
      <c r="G2" s="629"/>
      <c r="H2" s="629"/>
      <c r="I2" s="629"/>
    </row>
    <row r="3" spans="2:9" s="18" customFormat="1" ht="11.4" customHeight="1" x14ac:dyDescent="0.3">
      <c r="B3" s="332"/>
      <c r="C3" s="332"/>
      <c r="D3" s="332"/>
      <c r="E3" s="332"/>
      <c r="F3" s="332"/>
      <c r="G3" s="332"/>
      <c r="H3" s="332"/>
      <c r="I3" s="332"/>
    </row>
    <row r="4" spans="2:9" s="18" customFormat="1" ht="15.65" customHeight="1" x14ac:dyDescent="0.3">
      <c r="B4" s="634" t="s">
        <v>785</v>
      </c>
      <c r="C4" s="634"/>
      <c r="D4" s="634"/>
      <c r="E4" s="634"/>
      <c r="F4" s="634"/>
      <c r="G4" s="634"/>
      <c r="H4" s="634"/>
      <c r="I4" s="634"/>
    </row>
    <row r="5" spans="2:9" s="18" customFormat="1" ht="15.65" customHeight="1" x14ac:dyDescent="0.3">
      <c r="B5" s="634" t="s">
        <v>807</v>
      </c>
      <c r="C5" s="634"/>
      <c r="D5" s="634"/>
      <c r="E5" s="634"/>
      <c r="F5" s="634"/>
      <c r="G5" s="634"/>
      <c r="H5" s="634"/>
      <c r="I5" s="634"/>
    </row>
    <row r="6" spans="2:9" s="18" customFormat="1" x14ac:dyDescent="0.3"/>
    <row r="7" spans="2:9" s="211" customFormat="1" ht="26.5" thickBot="1" x14ac:dyDescent="0.4">
      <c r="B7" s="407"/>
      <c r="C7" s="243" t="s">
        <v>55</v>
      </c>
      <c r="D7" s="243" t="s">
        <v>56</v>
      </c>
      <c r="E7" s="409" t="s">
        <v>144</v>
      </c>
      <c r="F7" s="407"/>
      <c r="G7" s="243" t="s">
        <v>55</v>
      </c>
      <c r="H7" s="243" t="s">
        <v>56</v>
      </c>
      <c r="I7" s="409" t="s">
        <v>144</v>
      </c>
    </row>
    <row r="8" spans="2:9" s="211" customFormat="1" x14ac:dyDescent="0.35">
      <c r="B8" s="121" t="s">
        <v>115</v>
      </c>
      <c r="C8" s="204">
        <v>58967</v>
      </c>
      <c r="D8" s="205">
        <v>138777</v>
      </c>
      <c r="E8" s="206">
        <v>197744</v>
      </c>
      <c r="F8" s="121" t="s">
        <v>116</v>
      </c>
      <c r="G8" s="204">
        <v>13039</v>
      </c>
      <c r="H8" s="205">
        <v>29985</v>
      </c>
      <c r="I8" s="206">
        <v>43024</v>
      </c>
    </row>
    <row r="9" spans="2:9" s="211" customFormat="1" x14ac:dyDescent="0.35">
      <c r="B9" s="124" t="s">
        <v>117</v>
      </c>
      <c r="C9" s="122">
        <v>23435</v>
      </c>
      <c r="D9" s="123">
        <v>24509</v>
      </c>
      <c r="E9" s="34">
        <v>47944</v>
      </c>
      <c r="F9" s="125" t="s">
        <v>118</v>
      </c>
      <c r="G9" s="126">
        <v>1</v>
      </c>
      <c r="H9" s="127">
        <v>3</v>
      </c>
      <c r="I9" s="128">
        <v>4</v>
      </c>
    </row>
    <row r="10" spans="2:9" s="211" customFormat="1" x14ac:dyDescent="0.35">
      <c r="B10" s="129" t="s">
        <v>62</v>
      </c>
      <c r="C10" s="126">
        <v>23402</v>
      </c>
      <c r="D10" s="127">
        <v>24494</v>
      </c>
      <c r="E10" s="128">
        <v>47896</v>
      </c>
      <c r="F10" s="130" t="s">
        <v>119</v>
      </c>
      <c r="G10" s="131">
        <v>3</v>
      </c>
      <c r="H10" s="132">
        <v>4</v>
      </c>
      <c r="I10" s="133">
        <v>7</v>
      </c>
    </row>
    <row r="11" spans="2:9" s="211" customFormat="1" x14ac:dyDescent="0.35">
      <c r="B11" s="134" t="s">
        <v>64</v>
      </c>
      <c r="C11" s="131">
        <v>33</v>
      </c>
      <c r="D11" s="132">
        <v>15</v>
      </c>
      <c r="E11" s="133">
        <v>48</v>
      </c>
      <c r="F11" s="130" t="s">
        <v>65</v>
      </c>
      <c r="G11" s="131">
        <v>4</v>
      </c>
      <c r="H11" s="132">
        <v>7</v>
      </c>
      <c r="I11" s="133">
        <v>11</v>
      </c>
    </row>
    <row r="12" spans="2:9" s="211" customFormat="1" x14ac:dyDescent="0.35">
      <c r="B12" s="135"/>
      <c r="C12" s="136"/>
      <c r="D12" s="137"/>
      <c r="E12" s="138"/>
      <c r="F12" s="130" t="s">
        <v>120</v>
      </c>
      <c r="G12" s="131">
        <v>30</v>
      </c>
      <c r="H12" s="132">
        <v>355</v>
      </c>
      <c r="I12" s="133">
        <v>385</v>
      </c>
    </row>
    <row r="13" spans="2:9" s="211" customFormat="1" x14ac:dyDescent="0.35">
      <c r="B13" s="124" t="s">
        <v>121</v>
      </c>
      <c r="C13" s="122">
        <v>673</v>
      </c>
      <c r="D13" s="123">
        <v>2438</v>
      </c>
      <c r="E13" s="34">
        <v>3111</v>
      </c>
      <c r="F13" s="130" t="s">
        <v>429</v>
      </c>
      <c r="G13" s="131">
        <v>156</v>
      </c>
      <c r="H13" s="132">
        <v>85</v>
      </c>
      <c r="I13" s="133">
        <v>241</v>
      </c>
    </row>
    <row r="14" spans="2:9" s="211" customFormat="1" x14ac:dyDescent="0.35">
      <c r="B14" s="129" t="s">
        <v>71</v>
      </c>
      <c r="C14" s="126">
        <v>226</v>
      </c>
      <c r="D14" s="127">
        <v>804</v>
      </c>
      <c r="E14" s="128">
        <v>1030</v>
      </c>
      <c r="F14" s="130" t="s">
        <v>430</v>
      </c>
      <c r="G14" s="131">
        <v>235</v>
      </c>
      <c r="H14" s="132">
        <v>40</v>
      </c>
      <c r="I14" s="133">
        <v>275</v>
      </c>
    </row>
    <row r="15" spans="2:9" s="211" customFormat="1" x14ac:dyDescent="0.35">
      <c r="B15" s="134" t="s">
        <v>73</v>
      </c>
      <c r="C15" s="131">
        <v>285</v>
      </c>
      <c r="D15" s="132">
        <v>1204</v>
      </c>
      <c r="E15" s="133">
        <v>1489</v>
      </c>
      <c r="F15" s="130" t="s">
        <v>72</v>
      </c>
      <c r="G15" s="131">
        <v>24</v>
      </c>
      <c r="H15" s="132">
        <v>15</v>
      </c>
      <c r="I15" s="133">
        <v>39</v>
      </c>
    </row>
    <row r="16" spans="2:9" s="211" customFormat="1" x14ac:dyDescent="0.35">
      <c r="B16" s="134" t="s">
        <v>75</v>
      </c>
      <c r="C16" s="131">
        <v>15</v>
      </c>
      <c r="D16" s="132">
        <v>11</v>
      </c>
      <c r="E16" s="133">
        <v>26</v>
      </c>
      <c r="F16" s="130" t="s">
        <v>431</v>
      </c>
      <c r="G16" s="131">
        <v>5210</v>
      </c>
      <c r="H16" s="132">
        <v>3248</v>
      </c>
      <c r="I16" s="133">
        <v>8458</v>
      </c>
    </row>
    <row r="17" spans="2:9" s="211" customFormat="1" x14ac:dyDescent="0.35">
      <c r="B17" s="134" t="s">
        <v>77</v>
      </c>
      <c r="C17" s="131">
        <v>99</v>
      </c>
      <c r="D17" s="132">
        <v>143</v>
      </c>
      <c r="E17" s="133">
        <v>242</v>
      </c>
      <c r="F17" s="130" t="s">
        <v>125</v>
      </c>
      <c r="G17" s="131">
        <v>6158</v>
      </c>
      <c r="H17" s="132">
        <v>24091</v>
      </c>
      <c r="I17" s="133">
        <v>30249</v>
      </c>
    </row>
    <row r="18" spans="2:9" s="211" customFormat="1" x14ac:dyDescent="0.35">
      <c r="B18" s="139" t="s">
        <v>79</v>
      </c>
      <c r="C18" s="140">
        <v>48</v>
      </c>
      <c r="D18" s="141">
        <v>276</v>
      </c>
      <c r="E18" s="142">
        <v>324</v>
      </c>
      <c r="F18" s="143" t="s">
        <v>126</v>
      </c>
      <c r="G18" s="144">
        <v>1218</v>
      </c>
      <c r="H18" s="145">
        <v>2137</v>
      </c>
      <c r="I18" s="146">
        <v>3355</v>
      </c>
    </row>
    <row r="19" spans="2:9" s="211" customFormat="1" x14ac:dyDescent="0.35">
      <c r="B19" s="124" t="s">
        <v>80</v>
      </c>
      <c r="C19" s="122">
        <v>62</v>
      </c>
      <c r="D19" s="123">
        <v>80</v>
      </c>
      <c r="E19" s="34">
        <v>142</v>
      </c>
      <c r="F19" s="46" t="s">
        <v>127</v>
      </c>
      <c r="G19" s="122">
        <v>2361</v>
      </c>
      <c r="H19" s="123">
        <v>5416</v>
      </c>
      <c r="I19" s="34">
        <v>7777</v>
      </c>
    </row>
    <row r="20" spans="2:9" s="211" customFormat="1" x14ac:dyDescent="0.35">
      <c r="B20" s="124" t="s">
        <v>52</v>
      </c>
      <c r="C20" s="122">
        <v>6743</v>
      </c>
      <c r="D20" s="123">
        <v>11465</v>
      </c>
      <c r="E20" s="34">
        <v>18208</v>
      </c>
      <c r="F20" s="125" t="s">
        <v>128</v>
      </c>
      <c r="G20" s="126">
        <v>83</v>
      </c>
      <c r="H20" s="127">
        <v>77</v>
      </c>
      <c r="I20" s="128">
        <v>160</v>
      </c>
    </row>
    <row r="21" spans="2:9" s="211" customFormat="1" x14ac:dyDescent="0.35">
      <c r="B21" s="124" t="s">
        <v>53</v>
      </c>
      <c r="C21" s="122">
        <v>1175</v>
      </c>
      <c r="D21" s="123">
        <v>4736</v>
      </c>
      <c r="E21" s="34">
        <v>5911</v>
      </c>
      <c r="F21" s="130" t="s">
        <v>129</v>
      </c>
      <c r="G21" s="131">
        <v>368</v>
      </c>
      <c r="H21" s="132">
        <v>970</v>
      </c>
      <c r="I21" s="133">
        <v>1338</v>
      </c>
    </row>
    <row r="22" spans="2:9" s="211" customFormat="1" x14ac:dyDescent="0.35">
      <c r="B22" s="124" t="s">
        <v>130</v>
      </c>
      <c r="C22" s="122">
        <v>201</v>
      </c>
      <c r="D22" s="123">
        <v>298</v>
      </c>
      <c r="E22" s="34">
        <v>499</v>
      </c>
      <c r="F22" s="130" t="s">
        <v>131</v>
      </c>
      <c r="G22" s="131">
        <v>780</v>
      </c>
      <c r="H22" s="132">
        <v>2288</v>
      </c>
      <c r="I22" s="133">
        <v>3068</v>
      </c>
    </row>
    <row r="23" spans="2:9" s="211" customFormat="1" x14ac:dyDescent="0.35">
      <c r="B23" s="124" t="s">
        <v>132</v>
      </c>
      <c r="C23" s="122">
        <v>26678</v>
      </c>
      <c r="D23" s="123">
        <v>95251</v>
      </c>
      <c r="E23" s="34">
        <v>121929</v>
      </c>
      <c r="F23" s="130" t="s">
        <v>133</v>
      </c>
      <c r="G23" s="131">
        <v>942</v>
      </c>
      <c r="H23" s="132">
        <v>1905</v>
      </c>
      <c r="I23" s="133">
        <v>2847</v>
      </c>
    </row>
    <row r="24" spans="2:9" s="211" customFormat="1" x14ac:dyDescent="0.35">
      <c r="B24" s="147"/>
      <c r="C24" s="148"/>
      <c r="D24" s="149"/>
      <c r="E24" s="150"/>
      <c r="F24" s="130" t="s">
        <v>90</v>
      </c>
      <c r="G24" s="131">
        <v>188</v>
      </c>
      <c r="H24" s="132">
        <v>176</v>
      </c>
      <c r="I24" s="133">
        <v>364</v>
      </c>
    </row>
    <row r="25" spans="2:9" s="211" customFormat="1" x14ac:dyDescent="0.35">
      <c r="B25" s="151"/>
      <c r="C25" s="136"/>
      <c r="D25" s="137"/>
      <c r="E25" s="138"/>
      <c r="F25" s="152"/>
      <c r="G25" s="153"/>
      <c r="H25" s="154"/>
      <c r="I25" s="155"/>
    </row>
    <row r="26" spans="2:9" s="211" customFormat="1" x14ac:dyDescent="0.35">
      <c r="B26" s="156" t="s">
        <v>137</v>
      </c>
      <c r="C26" s="122">
        <v>132</v>
      </c>
      <c r="D26" s="123">
        <v>23</v>
      </c>
      <c r="E26" s="34">
        <v>155</v>
      </c>
      <c r="F26" s="44" t="s">
        <v>432</v>
      </c>
      <c r="G26" s="122">
        <v>163</v>
      </c>
      <c r="H26" s="123">
        <v>494</v>
      </c>
      <c r="I26" s="34">
        <v>657</v>
      </c>
    </row>
    <row r="27" spans="2:9" s="211" customFormat="1" x14ac:dyDescent="0.35">
      <c r="B27" s="129" t="s">
        <v>94</v>
      </c>
      <c r="C27" s="126">
        <v>4</v>
      </c>
      <c r="D27" s="127">
        <v>4</v>
      </c>
      <c r="E27" s="128">
        <v>8</v>
      </c>
      <c r="F27" s="157"/>
      <c r="G27" s="158"/>
      <c r="H27" s="158"/>
      <c r="I27" s="158"/>
    </row>
    <row r="28" spans="2:9" s="211" customFormat="1" x14ac:dyDescent="0.35">
      <c r="B28" s="134" t="s">
        <v>96</v>
      </c>
      <c r="C28" s="131">
        <v>29</v>
      </c>
      <c r="D28" s="132">
        <v>13</v>
      </c>
      <c r="E28" s="133">
        <v>42</v>
      </c>
      <c r="F28" s="46" t="s">
        <v>3</v>
      </c>
      <c r="G28" s="122">
        <v>74662</v>
      </c>
      <c r="H28" s="123">
        <v>174695</v>
      </c>
      <c r="I28" s="34">
        <v>249357</v>
      </c>
    </row>
    <row r="29" spans="2:9" s="211" customFormat="1" x14ac:dyDescent="0.35">
      <c r="B29" s="134" t="s">
        <v>98</v>
      </c>
      <c r="C29" s="131">
        <v>3</v>
      </c>
      <c r="D29" s="132">
        <v>0</v>
      </c>
      <c r="E29" s="133">
        <v>3</v>
      </c>
      <c r="F29" s="159"/>
      <c r="G29" s="160"/>
      <c r="H29" s="160"/>
      <c r="I29" s="160"/>
    </row>
    <row r="30" spans="2:9" s="211" customFormat="1" x14ac:dyDescent="0.35">
      <c r="B30" s="134" t="s">
        <v>100</v>
      </c>
      <c r="C30" s="131" t="s">
        <v>19</v>
      </c>
      <c r="D30" s="132" t="s">
        <v>19</v>
      </c>
      <c r="E30" s="133" t="s">
        <v>19</v>
      </c>
      <c r="F30" s="46" t="s">
        <v>138</v>
      </c>
      <c r="G30" s="122" t="s">
        <v>19</v>
      </c>
      <c r="H30" s="123" t="s">
        <v>19</v>
      </c>
      <c r="I30" s="34" t="s">
        <v>19</v>
      </c>
    </row>
    <row r="31" spans="2:9" s="211" customFormat="1" x14ac:dyDescent="0.35">
      <c r="B31" s="134" t="s">
        <v>102</v>
      </c>
      <c r="C31" s="131">
        <v>96</v>
      </c>
      <c r="D31" s="132">
        <v>6</v>
      </c>
      <c r="E31" s="133">
        <v>102</v>
      </c>
      <c r="F31" s="157"/>
      <c r="G31" s="158"/>
      <c r="H31" s="158"/>
      <c r="I31" s="158"/>
    </row>
    <row r="32" spans="2:9" s="211" customFormat="1" ht="13.5" thickBot="1" x14ac:dyDescent="0.4">
      <c r="B32" s="161" t="s">
        <v>103</v>
      </c>
      <c r="C32" s="162" t="s">
        <v>19</v>
      </c>
      <c r="D32" s="163" t="s">
        <v>19</v>
      </c>
      <c r="E32" s="164" t="s">
        <v>19</v>
      </c>
      <c r="F32" s="165" t="s">
        <v>166</v>
      </c>
      <c r="G32" s="166">
        <v>74662</v>
      </c>
      <c r="H32" s="167">
        <v>174695</v>
      </c>
      <c r="I32" s="168">
        <v>249357</v>
      </c>
    </row>
    <row r="33" spans="2:2" s="18" customFormat="1" x14ac:dyDescent="0.3">
      <c r="B33" s="244" t="s">
        <v>824</v>
      </c>
    </row>
    <row r="34" spans="2:2" s="18" customFormat="1" x14ac:dyDescent="0.3"/>
  </sheetData>
  <mergeCells count="3">
    <mergeCell ref="B2:I2"/>
    <mergeCell ref="B4:I4"/>
    <mergeCell ref="B5:I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5BE06D-086B-4482-8C89-D6CF9074013B}">
  <sheetPr>
    <tabColor rgb="FF92D050"/>
  </sheetPr>
  <dimension ref="A1:Z32"/>
  <sheetViews>
    <sheetView zoomScaleNormal="100" workbookViewId="0">
      <selection activeCell="B8" sqref="B8:R32"/>
    </sheetView>
  </sheetViews>
  <sheetFormatPr defaultColWidth="7.36328125" defaultRowHeight="13" x14ac:dyDescent="0.3"/>
  <cols>
    <col min="1" max="1" width="4.81640625" style="212" customWidth="1"/>
    <col min="2" max="2" width="23.54296875" style="212" customWidth="1"/>
    <col min="3" max="18" width="9.90625" style="212" customWidth="1"/>
    <col min="19" max="16384" width="7.36328125" style="212"/>
  </cols>
  <sheetData>
    <row r="1" spans="1:26" s="18" customFormat="1" x14ac:dyDescent="0.3">
      <c r="A1" s="262"/>
      <c r="B1" s="262"/>
    </row>
    <row r="2" spans="1:26" s="211" customFormat="1" ht="67.75" customHeight="1" x14ac:dyDescent="0.35">
      <c r="B2" s="629" t="s">
        <v>47</v>
      </c>
      <c r="C2" s="629"/>
      <c r="D2" s="629"/>
      <c r="E2" s="629"/>
      <c r="F2" s="629"/>
      <c r="G2" s="629"/>
      <c r="H2" s="629"/>
      <c r="I2" s="629"/>
      <c r="J2" s="629"/>
      <c r="K2" s="629"/>
      <c r="L2" s="629"/>
      <c r="M2" s="629"/>
      <c r="N2" s="629"/>
      <c r="O2" s="629"/>
    </row>
    <row r="3" spans="1:26" s="18" customFormat="1" ht="8.4" customHeight="1" x14ac:dyDescent="0.3"/>
    <row r="4" spans="1:26" s="18" customFormat="1" ht="14.5" customHeight="1" x14ac:dyDescent="0.3">
      <c r="B4" s="646" t="s">
        <v>776</v>
      </c>
      <c r="C4" s="646"/>
      <c r="D4" s="646"/>
      <c r="E4" s="646"/>
      <c r="F4" s="646"/>
      <c r="G4" s="646"/>
      <c r="H4" s="646"/>
      <c r="I4" s="646"/>
      <c r="J4" s="646"/>
      <c r="K4" s="646"/>
      <c r="L4" s="646"/>
      <c r="M4" s="646"/>
      <c r="N4" s="646"/>
      <c r="O4" s="646"/>
      <c r="P4" s="646"/>
      <c r="Q4" s="646"/>
      <c r="R4" s="646"/>
      <c r="S4" s="406"/>
      <c r="T4" s="406"/>
      <c r="U4" s="406"/>
      <c r="V4" s="406"/>
      <c r="W4" s="406"/>
      <c r="X4" s="406"/>
      <c r="Y4" s="406"/>
      <c r="Z4" s="406"/>
    </row>
    <row r="5" spans="1:26" s="18" customFormat="1" ht="14.5" customHeight="1" x14ac:dyDescent="0.3">
      <c r="B5" s="646" t="s">
        <v>48</v>
      </c>
      <c r="C5" s="646"/>
      <c r="D5" s="646"/>
      <c r="E5" s="646"/>
      <c r="F5" s="646"/>
      <c r="G5" s="646"/>
      <c r="H5" s="646"/>
      <c r="I5" s="646"/>
      <c r="J5" s="646"/>
      <c r="K5" s="646"/>
      <c r="L5" s="646"/>
      <c r="M5" s="646"/>
      <c r="N5" s="646"/>
      <c r="O5" s="646"/>
      <c r="P5" s="646"/>
      <c r="Q5" s="646"/>
      <c r="R5" s="646"/>
      <c r="S5" s="406"/>
      <c r="T5" s="406"/>
      <c r="U5" s="406"/>
      <c r="V5" s="406"/>
      <c r="W5" s="406"/>
      <c r="X5" s="406"/>
      <c r="Y5" s="406"/>
      <c r="Z5" s="406"/>
    </row>
    <row r="6" spans="1:26" s="18" customFormat="1" ht="14.5" customHeight="1" x14ac:dyDescent="0.3">
      <c r="B6" s="634" t="s">
        <v>807</v>
      </c>
      <c r="C6" s="646"/>
      <c r="D6" s="646"/>
      <c r="E6" s="646"/>
      <c r="F6" s="646"/>
      <c r="G6" s="646"/>
      <c r="H6" s="646"/>
      <c r="I6" s="646"/>
      <c r="J6" s="646"/>
      <c r="K6" s="646"/>
      <c r="L6" s="646"/>
      <c r="M6" s="646"/>
      <c r="N6" s="646"/>
      <c r="O6" s="646"/>
      <c r="P6" s="646"/>
      <c r="Q6" s="646"/>
      <c r="R6" s="646"/>
      <c r="S6" s="406"/>
      <c r="T6" s="406"/>
      <c r="U6" s="406"/>
      <c r="V6" s="406"/>
      <c r="W6" s="406"/>
      <c r="X6" s="406"/>
      <c r="Y6" s="406"/>
      <c r="Z6" s="406"/>
    </row>
    <row r="7" spans="1:26" s="18" customFormat="1" ht="11.5" customHeight="1" thickBot="1" x14ac:dyDescent="0.35"/>
    <row r="8" spans="1:26" s="211" customFormat="1" ht="15.75" customHeight="1" x14ac:dyDescent="0.35">
      <c r="B8" s="641" t="s">
        <v>1</v>
      </c>
      <c r="C8" s="644" t="s">
        <v>49</v>
      </c>
      <c r="D8" s="644"/>
      <c r="E8" s="644"/>
      <c r="F8" s="644"/>
      <c r="G8" s="644"/>
      <c r="H8" s="644"/>
      <c r="I8" s="644"/>
      <c r="J8" s="644"/>
      <c r="K8" s="644"/>
      <c r="L8" s="644"/>
      <c r="M8" s="644"/>
      <c r="N8" s="644"/>
      <c r="O8" s="644"/>
      <c r="P8" s="645"/>
      <c r="Q8" s="641" t="s">
        <v>3</v>
      </c>
      <c r="R8" s="647"/>
    </row>
    <row r="9" spans="1:26" s="211" customFormat="1" ht="18" customHeight="1" x14ac:dyDescent="0.35">
      <c r="B9" s="642"/>
      <c r="C9" s="649" t="s">
        <v>117</v>
      </c>
      <c r="D9" s="649"/>
      <c r="E9" s="649" t="s">
        <v>50</v>
      </c>
      <c r="F9" s="649"/>
      <c r="G9" s="649" t="s">
        <v>10</v>
      </c>
      <c r="H9" s="649"/>
      <c r="I9" s="649" t="s">
        <v>51</v>
      </c>
      <c r="J9" s="649"/>
      <c r="K9" s="649" t="s">
        <v>52</v>
      </c>
      <c r="L9" s="649"/>
      <c r="M9" s="649" t="s">
        <v>53</v>
      </c>
      <c r="N9" s="649"/>
      <c r="O9" s="649" t="s">
        <v>54</v>
      </c>
      <c r="P9" s="650"/>
      <c r="Q9" s="642"/>
      <c r="R9" s="648"/>
    </row>
    <row r="10" spans="1:26" s="211" customFormat="1" ht="18" customHeight="1" thickBot="1" x14ac:dyDescent="0.4">
      <c r="B10" s="643"/>
      <c r="C10" s="302" t="s">
        <v>11</v>
      </c>
      <c r="D10" s="302" t="s">
        <v>12</v>
      </c>
      <c r="E10" s="302" t="s">
        <v>11</v>
      </c>
      <c r="F10" s="302" t="s">
        <v>12</v>
      </c>
      <c r="G10" s="302" t="s">
        <v>11</v>
      </c>
      <c r="H10" s="302" t="s">
        <v>12</v>
      </c>
      <c r="I10" s="302" t="s">
        <v>11</v>
      </c>
      <c r="J10" s="302" t="s">
        <v>12</v>
      </c>
      <c r="K10" s="302" t="s">
        <v>11</v>
      </c>
      <c r="L10" s="302" t="s">
        <v>12</v>
      </c>
      <c r="M10" s="302" t="s">
        <v>11</v>
      </c>
      <c r="N10" s="302" t="s">
        <v>12</v>
      </c>
      <c r="O10" s="302" t="s">
        <v>11</v>
      </c>
      <c r="P10" s="522" t="s">
        <v>12</v>
      </c>
      <c r="Q10" s="301" t="s">
        <v>11</v>
      </c>
      <c r="R10" s="303" t="s">
        <v>12</v>
      </c>
    </row>
    <row r="11" spans="1:26" s="211" customFormat="1" ht="12.65" customHeight="1" x14ac:dyDescent="0.35">
      <c r="B11" s="384" t="s">
        <v>14</v>
      </c>
      <c r="C11" s="308">
        <v>8038</v>
      </c>
      <c r="D11" s="518">
        <v>53.707389897984598</v>
      </c>
      <c r="E11" s="308">
        <v>1221</v>
      </c>
      <c r="F11" s="518">
        <v>70.515970515970494</v>
      </c>
      <c r="G11" s="308">
        <v>22165</v>
      </c>
      <c r="H11" s="518">
        <v>84.141664786826098</v>
      </c>
      <c r="I11" s="308">
        <v>44</v>
      </c>
      <c r="J11" s="518">
        <v>72.727272727272705</v>
      </c>
      <c r="K11" s="308">
        <v>3216</v>
      </c>
      <c r="L11" s="518">
        <v>70.460199004975095</v>
      </c>
      <c r="M11" s="308">
        <v>1732</v>
      </c>
      <c r="N11" s="518">
        <v>84.237875288683597</v>
      </c>
      <c r="O11" s="308">
        <v>577</v>
      </c>
      <c r="P11" s="519">
        <v>47.487001733102304</v>
      </c>
      <c r="Q11" s="307">
        <v>36993</v>
      </c>
      <c r="R11" s="520">
        <v>75.308842213391699</v>
      </c>
    </row>
    <row r="12" spans="1:26" s="490" customFormat="1" ht="12.65" customHeight="1" x14ac:dyDescent="0.35">
      <c r="B12" s="179" t="s">
        <v>15</v>
      </c>
      <c r="C12" s="109">
        <v>295</v>
      </c>
      <c r="D12" s="277">
        <v>51.186440677966097</v>
      </c>
      <c r="E12" s="109">
        <v>71</v>
      </c>
      <c r="F12" s="277">
        <v>64.788732394366207</v>
      </c>
      <c r="G12" s="109">
        <v>675</v>
      </c>
      <c r="H12" s="277">
        <v>88.740740740740804</v>
      </c>
      <c r="I12" s="109">
        <v>1</v>
      </c>
      <c r="J12" s="277">
        <v>100</v>
      </c>
      <c r="K12" s="109">
        <v>125</v>
      </c>
      <c r="L12" s="277">
        <v>71.2</v>
      </c>
      <c r="M12" s="109">
        <v>98</v>
      </c>
      <c r="N12" s="277">
        <v>83.673469387755105</v>
      </c>
      <c r="O12" s="109">
        <v>24</v>
      </c>
      <c r="P12" s="278">
        <v>12.5</v>
      </c>
      <c r="Q12" s="113">
        <v>1289</v>
      </c>
      <c r="R12" s="279">
        <v>75.329712955779698</v>
      </c>
    </row>
    <row r="13" spans="1:26" s="490" customFormat="1" ht="12.65" customHeight="1" x14ac:dyDescent="0.35">
      <c r="B13" s="179" t="s">
        <v>16</v>
      </c>
      <c r="C13" s="109">
        <v>13285</v>
      </c>
      <c r="D13" s="277">
        <v>56.176138502070003</v>
      </c>
      <c r="E13" s="109">
        <v>2236</v>
      </c>
      <c r="F13" s="277">
        <v>71.109123434704799</v>
      </c>
      <c r="G13" s="109">
        <v>36798</v>
      </c>
      <c r="H13" s="277">
        <v>82.355019294526898</v>
      </c>
      <c r="I13" s="109">
        <v>89</v>
      </c>
      <c r="J13" s="277">
        <v>55.056179775280903</v>
      </c>
      <c r="K13" s="109">
        <v>4841</v>
      </c>
      <c r="L13" s="277">
        <v>70.853129518694502</v>
      </c>
      <c r="M13" s="109">
        <v>3174</v>
      </c>
      <c r="N13" s="277">
        <v>83.207309388783898</v>
      </c>
      <c r="O13" s="109">
        <v>1781</v>
      </c>
      <c r="P13" s="278">
        <v>59.124087591240901</v>
      </c>
      <c r="Q13" s="113">
        <v>62204</v>
      </c>
      <c r="R13" s="279">
        <v>74.8038711336891</v>
      </c>
    </row>
    <row r="14" spans="1:26" s="490" customFormat="1" ht="12.65" customHeight="1" x14ac:dyDescent="0.35">
      <c r="B14" s="179" t="s">
        <v>17</v>
      </c>
      <c r="C14" s="109">
        <v>993</v>
      </c>
      <c r="D14" s="277">
        <v>52.265861027190297</v>
      </c>
      <c r="E14" s="109">
        <v>303</v>
      </c>
      <c r="F14" s="277">
        <v>78.877887788778906</v>
      </c>
      <c r="G14" s="109">
        <v>3393</v>
      </c>
      <c r="H14" s="277">
        <v>89.596227527262002</v>
      </c>
      <c r="I14" s="109">
        <v>16</v>
      </c>
      <c r="J14" s="277">
        <v>50</v>
      </c>
      <c r="K14" s="109">
        <v>461</v>
      </c>
      <c r="L14" s="277">
        <v>66.811279826464201</v>
      </c>
      <c r="M14" s="109">
        <v>479</v>
      </c>
      <c r="N14" s="277">
        <v>89.979123173277699</v>
      </c>
      <c r="O14" s="109">
        <v>166</v>
      </c>
      <c r="P14" s="278">
        <v>68.674698795180703</v>
      </c>
      <c r="Q14" s="113">
        <v>5811</v>
      </c>
      <c r="R14" s="279">
        <v>80.175529168817803</v>
      </c>
    </row>
    <row r="15" spans="1:26" s="490" customFormat="1" ht="12.65" customHeight="1" x14ac:dyDescent="0.35">
      <c r="B15" s="179" t="s">
        <v>18</v>
      </c>
      <c r="C15" s="109">
        <v>1098</v>
      </c>
      <c r="D15" s="277">
        <v>51.730418943533699</v>
      </c>
      <c r="E15" s="109">
        <v>159</v>
      </c>
      <c r="F15" s="277">
        <v>71.069182389937097</v>
      </c>
      <c r="G15" s="109">
        <v>3261</v>
      </c>
      <c r="H15" s="277">
        <v>83.5633241337013</v>
      </c>
      <c r="I15" s="109">
        <v>8</v>
      </c>
      <c r="J15" s="277">
        <v>62.5</v>
      </c>
      <c r="K15" s="109">
        <v>494</v>
      </c>
      <c r="L15" s="277">
        <v>67.004048582996006</v>
      </c>
      <c r="M15" s="109">
        <v>436</v>
      </c>
      <c r="N15" s="277">
        <v>85.779816513761503</v>
      </c>
      <c r="O15" s="109">
        <v>159</v>
      </c>
      <c r="P15" s="278">
        <v>58.490566037735903</v>
      </c>
      <c r="Q15" s="113">
        <v>5615</v>
      </c>
      <c r="R15" s="279">
        <v>74.959928762244004</v>
      </c>
    </row>
    <row r="16" spans="1:26" s="490" customFormat="1" ht="12.65" customHeight="1" x14ac:dyDescent="0.35">
      <c r="B16" s="179" t="s">
        <v>21</v>
      </c>
      <c r="C16" s="109">
        <v>7677</v>
      </c>
      <c r="D16" s="277">
        <v>52.820112022925599</v>
      </c>
      <c r="E16" s="109">
        <v>1205</v>
      </c>
      <c r="F16" s="277">
        <v>67.385892116182603</v>
      </c>
      <c r="G16" s="109">
        <v>26601</v>
      </c>
      <c r="H16" s="277">
        <v>82.624713356640697</v>
      </c>
      <c r="I16" s="109">
        <v>71</v>
      </c>
      <c r="J16" s="277">
        <v>73.239436619718305</v>
      </c>
      <c r="K16" s="109">
        <v>3157</v>
      </c>
      <c r="L16" s="277">
        <v>67.944250871080101</v>
      </c>
      <c r="M16" s="109">
        <v>2392</v>
      </c>
      <c r="N16" s="277">
        <v>83.026755852842797</v>
      </c>
      <c r="O16" s="109">
        <v>892</v>
      </c>
      <c r="P16" s="278">
        <v>64.013452914798194</v>
      </c>
      <c r="Q16" s="113">
        <v>41995</v>
      </c>
      <c r="R16" s="279">
        <v>75.247053220621495</v>
      </c>
    </row>
    <row r="17" spans="2:18" s="490" customFormat="1" ht="12.65" customHeight="1" x14ac:dyDescent="0.35">
      <c r="B17" s="179" t="s">
        <v>22</v>
      </c>
      <c r="C17" s="109">
        <v>2431</v>
      </c>
      <c r="D17" s="277">
        <v>56.3965446318388</v>
      </c>
      <c r="E17" s="109">
        <v>435</v>
      </c>
      <c r="F17" s="277">
        <v>74.712643678160902</v>
      </c>
      <c r="G17" s="109">
        <v>7323</v>
      </c>
      <c r="H17" s="277">
        <v>83.790796121808</v>
      </c>
      <c r="I17" s="109">
        <v>24</v>
      </c>
      <c r="J17" s="277">
        <v>66.6666666666667</v>
      </c>
      <c r="K17" s="109">
        <v>1057</v>
      </c>
      <c r="L17" s="277">
        <v>68.968779564806098</v>
      </c>
      <c r="M17" s="109">
        <v>761</v>
      </c>
      <c r="N17" s="277">
        <v>83.180026281208896</v>
      </c>
      <c r="O17" s="109">
        <v>367</v>
      </c>
      <c r="P17" s="278">
        <v>65.122615803814696</v>
      </c>
      <c r="Q17" s="113">
        <v>12398</v>
      </c>
      <c r="R17" s="279">
        <v>76.213905468624006</v>
      </c>
    </row>
    <row r="18" spans="2:18" s="490" customFormat="1" ht="12.65" customHeight="1" x14ac:dyDescent="0.35">
      <c r="B18" s="179" t="s">
        <v>23</v>
      </c>
      <c r="C18" s="109">
        <v>2008</v>
      </c>
      <c r="D18" s="277">
        <v>53.286852589641398</v>
      </c>
      <c r="E18" s="109">
        <v>360</v>
      </c>
      <c r="F18" s="277">
        <v>72.2222222222222</v>
      </c>
      <c r="G18" s="109">
        <v>6566</v>
      </c>
      <c r="H18" s="277">
        <v>82.470301553457205</v>
      </c>
      <c r="I18" s="109">
        <v>7</v>
      </c>
      <c r="J18" s="277">
        <v>42.857142857142897</v>
      </c>
      <c r="K18" s="109">
        <v>734</v>
      </c>
      <c r="L18" s="277">
        <v>65.122615803814696</v>
      </c>
      <c r="M18" s="109">
        <v>786</v>
      </c>
      <c r="N18" s="277">
        <v>83.3333333333333</v>
      </c>
      <c r="O18" s="109">
        <v>236</v>
      </c>
      <c r="P18" s="278">
        <v>51.271186440678001</v>
      </c>
      <c r="Q18" s="113">
        <v>10697</v>
      </c>
      <c r="R18" s="279">
        <v>74.8060203795457</v>
      </c>
    </row>
    <row r="19" spans="2:18" s="490" customFormat="1" ht="12.65" customHeight="1" x14ac:dyDescent="0.35">
      <c r="B19" s="179" t="s">
        <v>25</v>
      </c>
      <c r="C19" s="109">
        <v>8504</v>
      </c>
      <c r="D19" s="277">
        <v>57.784571966133598</v>
      </c>
      <c r="E19" s="109">
        <v>1765</v>
      </c>
      <c r="F19" s="277">
        <v>73.937677053824402</v>
      </c>
      <c r="G19" s="109">
        <v>26798</v>
      </c>
      <c r="H19" s="277">
        <v>80.6216881856855</v>
      </c>
      <c r="I19" s="109">
        <v>105</v>
      </c>
      <c r="J19" s="277">
        <v>67.619047619047606</v>
      </c>
      <c r="K19" s="109">
        <v>3367</v>
      </c>
      <c r="L19" s="277">
        <v>70.448470448470502</v>
      </c>
      <c r="M19" s="109">
        <v>2415</v>
      </c>
      <c r="N19" s="277">
        <v>85.755693581780505</v>
      </c>
      <c r="O19" s="109">
        <v>1043</v>
      </c>
      <c r="P19" s="278">
        <v>58.005752636625097</v>
      </c>
      <c r="Q19" s="113">
        <v>43997</v>
      </c>
      <c r="R19" s="279">
        <v>74.8755596972521</v>
      </c>
    </row>
    <row r="20" spans="2:18" s="490" customFormat="1" ht="12.65" customHeight="1" x14ac:dyDescent="0.35">
      <c r="B20" s="179" t="s">
        <v>27</v>
      </c>
      <c r="C20" s="109">
        <v>8592</v>
      </c>
      <c r="D20" s="277">
        <v>55.574953445065198</v>
      </c>
      <c r="E20" s="109">
        <v>1078</v>
      </c>
      <c r="F20" s="277">
        <v>73.933209647495403</v>
      </c>
      <c r="G20" s="109">
        <v>22362</v>
      </c>
      <c r="H20" s="277">
        <v>80.493694660584893</v>
      </c>
      <c r="I20" s="109">
        <v>105</v>
      </c>
      <c r="J20" s="277">
        <v>53.3333333333333</v>
      </c>
      <c r="K20" s="109">
        <v>3060</v>
      </c>
      <c r="L20" s="277">
        <v>67.516339869281097</v>
      </c>
      <c r="M20" s="109">
        <v>1572</v>
      </c>
      <c r="N20" s="277">
        <v>81.297709923664101</v>
      </c>
      <c r="O20" s="109">
        <v>1015</v>
      </c>
      <c r="P20" s="278">
        <v>43.349753694581302</v>
      </c>
      <c r="Q20" s="113">
        <v>37784</v>
      </c>
      <c r="R20" s="279">
        <v>72.5492271861105</v>
      </c>
    </row>
    <row r="21" spans="2:18" s="490" customFormat="1" ht="12.65" customHeight="1" x14ac:dyDescent="0.35">
      <c r="B21" s="179" t="s">
        <v>28</v>
      </c>
      <c r="C21" s="109">
        <v>1970</v>
      </c>
      <c r="D21" s="277">
        <v>54.416243654822303</v>
      </c>
      <c r="E21" s="109">
        <v>283</v>
      </c>
      <c r="F21" s="277">
        <v>69.257950530035302</v>
      </c>
      <c r="G21" s="109">
        <v>5248</v>
      </c>
      <c r="H21" s="277">
        <v>77.172256097561004</v>
      </c>
      <c r="I21" s="109">
        <v>9</v>
      </c>
      <c r="J21" s="277">
        <v>55.5555555555556</v>
      </c>
      <c r="K21" s="109">
        <v>700</v>
      </c>
      <c r="L21" s="277">
        <v>63.857142857142897</v>
      </c>
      <c r="M21" s="109">
        <v>416</v>
      </c>
      <c r="N21" s="277">
        <v>79.807692307692307</v>
      </c>
      <c r="O21" s="109">
        <v>164</v>
      </c>
      <c r="P21" s="278">
        <v>37.804878048780502</v>
      </c>
      <c r="Q21" s="113">
        <v>8790</v>
      </c>
      <c r="R21" s="279">
        <v>70.1251422070535</v>
      </c>
    </row>
    <row r="22" spans="2:18" s="490" customFormat="1" ht="12.65" customHeight="1" x14ac:dyDescent="0.35">
      <c r="B22" s="179" t="s">
        <v>30</v>
      </c>
      <c r="C22" s="109">
        <v>2867</v>
      </c>
      <c r="D22" s="277">
        <v>54.307638646668998</v>
      </c>
      <c r="E22" s="109">
        <v>529</v>
      </c>
      <c r="F22" s="277">
        <v>68.241965973535002</v>
      </c>
      <c r="G22" s="109">
        <v>8002</v>
      </c>
      <c r="H22" s="277">
        <v>80.567358160459904</v>
      </c>
      <c r="I22" s="109">
        <v>11</v>
      </c>
      <c r="J22" s="277">
        <v>54.545454545454497</v>
      </c>
      <c r="K22" s="109">
        <v>991</v>
      </c>
      <c r="L22" s="277">
        <v>64.984863773965699</v>
      </c>
      <c r="M22" s="109">
        <v>485</v>
      </c>
      <c r="N22" s="277">
        <v>84.536082474226802</v>
      </c>
      <c r="O22" s="109">
        <v>334</v>
      </c>
      <c r="P22" s="278">
        <v>53.892215568862298</v>
      </c>
      <c r="Q22" s="113">
        <v>13219</v>
      </c>
      <c r="R22" s="279">
        <v>72.660564339208705</v>
      </c>
    </row>
    <row r="23" spans="2:18" s="490" customFormat="1" ht="12.65" customHeight="1" x14ac:dyDescent="0.35">
      <c r="B23" s="179" t="s">
        <v>32</v>
      </c>
      <c r="C23" s="109">
        <v>8417</v>
      </c>
      <c r="D23" s="277">
        <v>53.5820363549958</v>
      </c>
      <c r="E23" s="109">
        <v>1330</v>
      </c>
      <c r="F23" s="277">
        <v>69.699248120300794</v>
      </c>
      <c r="G23" s="109">
        <v>21113</v>
      </c>
      <c r="H23" s="277">
        <v>77.089944583905705</v>
      </c>
      <c r="I23" s="109">
        <v>82</v>
      </c>
      <c r="J23" s="277">
        <v>56.097560975609802</v>
      </c>
      <c r="K23" s="109">
        <v>2502</v>
      </c>
      <c r="L23" s="277">
        <v>59.912070343724999</v>
      </c>
      <c r="M23" s="109">
        <v>1112</v>
      </c>
      <c r="N23" s="277">
        <v>76.528776978417298</v>
      </c>
      <c r="O23" s="109">
        <v>567</v>
      </c>
      <c r="P23" s="278">
        <v>31.569664902998198</v>
      </c>
      <c r="Q23" s="113">
        <v>35123</v>
      </c>
      <c r="R23" s="279">
        <v>69.1512683996242</v>
      </c>
    </row>
    <row r="24" spans="2:18" s="490" customFormat="1" ht="12.65" customHeight="1" x14ac:dyDescent="0.35">
      <c r="B24" s="179" t="s">
        <v>33</v>
      </c>
      <c r="C24" s="109">
        <v>2709</v>
      </c>
      <c r="D24" s="277">
        <v>53.9313399778516</v>
      </c>
      <c r="E24" s="109">
        <v>343</v>
      </c>
      <c r="F24" s="277">
        <v>58.600583090378997</v>
      </c>
      <c r="G24" s="109">
        <v>6027</v>
      </c>
      <c r="H24" s="277">
        <v>78.198108511697399</v>
      </c>
      <c r="I24" s="109">
        <v>6</v>
      </c>
      <c r="J24" s="277">
        <v>16.6666666666667</v>
      </c>
      <c r="K24" s="109">
        <v>855</v>
      </c>
      <c r="L24" s="277">
        <v>60.233918128654999</v>
      </c>
      <c r="M24" s="109">
        <v>346</v>
      </c>
      <c r="N24" s="277">
        <v>81.791907514450898</v>
      </c>
      <c r="O24" s="109">
        <v>183</v>
      </c>
      <c r="P24" s="278">
        <v>49.180327868852501</v>
      </c>
      <c r="Q24" s="113">
        <v>10469</v>
      </c>
      <c r="R24" s="279">
        <v>69.385805712102396</v>
      </c>
    </row>
    <row r="25" spans="2:18" s="490" customFormat="1" ht="12.65" customHeight="1" x14ac:dyDescent="0.35">
      <c r="B25" s="179" t="s">
        <v>34</v>
      </c>
      <c r="C25" s="109">
        <v>424</v>
      </c>
      <c r="D25" s="277">
        <v>43.867924528301899</v>
      </c>
      <c r="E25" s="109">
        <v>70</v>
      </c>
      <c r="F25" s="277">
        <v>48.571428571428598</v>
      </c>
      <c r="G25" s="109">
        <v>1376</v>
      </c>
      <c r="H25" s="277">
        <v>77.2529069767442</v>
      </c>
      <c r="I25" s="109" t="s">
        <v>19</v>
      </c>
      <c r="J25" s="277" t="s">
        <v>19</v>
      </c>
      <c r="K25" s="109">
        <v>144</v>
      </c>
      <c r="L25" s="277">
        <v>66.6666666666667</v>
      </c>
      <c r="M25" s="109">
        <v>35</v>
      </c>
      <c r="N25" s="277">
        <v>80</v>
      </c>
      <c r="O25" s="109">
        <v>26</v>
      </c>
      <c r="P25" s="278">
        <v>34.615384615384599</v>
      </c>
      <c r="Q25" s="113">
        <v>2075</v>
      </c>
      <c r="R25" s="279">
        <v>68.240963855421697</v>
      </c>
    </row>
    <row r="26" spans="2:18" s="490" customFormat="1" ht="12.65" customHeight="1" x14ac:dyDescent="0.35">
      <c r="B26" s="179" t="s">
        <v>36</v>
      </c>
      <c r="C26" s="109">
        <v>8941</v>
      </c>
      <c r="D26" s="277">
        <v>41.9863549938486</v>
      </c>
      <c r="E26" s="109">
        <v>1774</v>
      </c>
      <c r="F26" s="277">
        <v>60.259301014656103</v>
      </c>
      <c r="G26" s="109">
        <v>19829</v>
      </c>
      <c r="H26" s="277">
        <v>63.326441071158399</v>
      </c>
      <c r="I26" s="109">
        <v>6</v>
      </c>
      <c r="J26" s="277">
        <v>66.6666666666667</v>
      </c>
      <c r="K26" s="109">
        <v>2344</v>
      </c>
      <c r="L26" s="277">
        <v>46.373720136518799</v>
      </c>
      <c r="M26" s="109">
        <v>653</v>
      </c>
      <c r="N26" s="277">
        <v>67.840735068912693</v>
      </c>
      <c r="O26" s="109">
        <v>333</v>
      </c>
      <c r="P26" s="278">
        <v>27.3273273273273</v>
      </c>
      <c r="Q26" s="113">
        <v>33880</v>
      </c>
      <c r="R26" s="279">
        <v>56.095041322314103</v>
      </c>
    </row>
    <row r="27" spans="2:18" s="490" customFormat="1" ht="12.65" customHeight="1" x14ac:dyDescent="0.35">
      <c r="B27" s="179" t="s">
        <v>38</v>
      </c>
      <c r="C27" s="109">
        <v>6304</v>
      </c>
      <c r="D27" s="277">
        <v>48.302664974619297</v>
      </c>
      <c r="E27" s="109">
        <v>1212</v>
      </c>
      <c r="F27" s="277">
        <v>66.171617161716199</v>
      </c>
      <c r="G27" s="109">
        <v>15465</v>
      </c>
      <c r="H27" s="277">
        <v>72.091820239249898</v>
      </c>
      <c r="I27" s="109">
        <v>19</v>
      </c>
      <c r="J27" s="277">
        <v>42.105263157894697</v>
      </c>
      <c r="K27" s="109">
        <v>2037</v>
      </c>
      <c r="L27" s="277">
        <v>62.052037309769297</v>
      </c>
      <c r="M27" s="109">
        <v>1408</v>
      </c>
      <c r="N27" s="277">
        <v>81.178977272727295</v>
      </c>
      <c r="O27" s="109">
        <v>528</v>
      </c>
      <c r="P27" s="278">
        <v>27.840909090909101</v>
      </c>
      <c r="Q27" s="113">
        <v>26973</v>
      </c>
      <c r="R27" s="279">
        <v>65.094724353983594</v>
      </c>
    </row>
    <row r="28" spans="2:18" s="490" customFormat="1" ht="12.65" customHeight="1" x14ac:dyDescent="0.35">
      <c r="B28" s="179" t="s">
        <v>39</v>
      </c>
      <c r="C28" s="109">
        <v>931</v>
      </c>
      <c r="D28" s="277">
        <v>42.320085929108501</v>
      </c>
      <c r="E28" s="109">
        <v>186</v>
      </c>
      <c r="F28" s="277">
        <v>55.913978494623699</v>
      </c>
      <c r="G28" s="109">
        <v>2646</v>
      </c>
      <c r="H28" s="277">
        <v>74.414210128495796</v>
      </c>
      <c r="I28" s="109">
        <v>2</v>
      </c>
      <c r="J28" s="277">
        <v>50</v>
      </c>
      <c r="K28" s="109">
        <v>306</v>
      </c>
      <c r="L28" s="277">
        <v>59.150326797385603</v>
      </c>
      <c r="M28" s="109">
        <v>180</v>
      </c>
      <c r="N28" s="277">
        <v>80.5555555555556</v>
      </c>
      <c r="O28" s="109">
        <v>62</v>
      </c>
      <c r="P28" s="278">
        <v>32.258064516128997</v>
      </c>
      <c r="Q28" s="113">
        <v>4313</v>
      </c>
      <c r="R28" s="279">
        <v>65.244609320658498</v>
      </c>
    </row>
    <row r="29" spans="2:18" s="490" customFormat="1" ht="12.65" customHeight="1" x14ac:dyDescent="0.35">
      <c r="B29" s="179" t="s">
        <v>40</v>
      </c>
      <c r="C29" s="109">
        <v>3407</v>
      </c>
      <c r="D29" s="277">
        <v>45.4065159964778</v>
      </c>
      <c r="E29" s="109">
        <v>463</v>
      </c>
      <c r="F29" s="277">
        <v>60.907127429805598</v>
      </c>
      <c r="G29" s="109">
        <v>7175</v>
      </c>
      <c r="H29" s="277">
        <v>66.801393728223005</v>
      </c>
      <c r="I29" s="109">
        <v>7</v>
      </c>
      <c r="J29" s="277">
        <v>42.857142857142897</v>
      </c>
      <c r="K29" s="109">
        <v>873</v>
      </c>
      <c r="L29" s="277">
        <v>58.419243986254301</v>
      </c>
      <c r="M29" s="109">
        <v>442</v>
      </c>
      <c r="N29" s="277">
        <v>75.339366515837099</v>
      </c>
      <c r="O29" s="109">
        <v>159</v>
      </c>
      <c r="P29" s="278">
        <v>14.4654088050314</v>
      </c>
      <c r="Q29" s="113">
        <v>12526</v>
      </c>
      <c r="R29" s="279">
        <v>59.803608494331797</v>
      </c>
    </row>
    <row r="30" spans="2:18" s="490" customFormat="1" ht="12.65" customHeight="1" x14ac:dyDescent="0.35">
      <c r="B30" s="179" t="s">
        <v>42</v>
      </c>
      <c r="C30" s="109">
        <v>8941</v>
      </c>
      <c r="D30" s="277">
        <v>46.292361033441402</v>
      </c>
      <c r="E30" s="109">
        <v>1358</v>
      </c>
      <c r="F30" s="277">
        <v>62.0765832106038</v>
      </c>
      <c r="G30" s="109">
        <v>17000</v>
      </c>
      <c r="H30" s="277">
        <v>60.594117647058802</v>
      </c>
      <c r="I30" s="109">
        <v>21</v>
      </c>
      <c r="J30" s="277">
        <v>38.095238095238102</v>
      </c>
      <c r="K30" s="109">
        <v>2052</v>
      </c>
      <c r="L30" s="277">
        <v>56.871345029239798</v>
      </c>
      <c r="M30" s="109">
        <v>904</v>
      </c>
      <c r="N30" s="277">
        <v>70.353982300884994</v>
      </c>
      <c r="O30" s="109">
        <v>433</v>
      </c>
      <c r="P30" s="278">
        <v>29.330254041570399</v>
      </c>
      <c r="Q30" s="113">
        <v>30709</v>
      </c>
      <c r="R30" s="279">
        <v>56.078022729493</v>
      </c>
    </row>
    <row r="31" spans="2:18" s="490" customFormat="1" ht="12.65" customHeight="1" x14ac:dyDescent="0.35">
      <c r="B31" s="179" t="s">
        <v>44</v>
      </c>
      <c r="C31" s="109">
        <v>3995</v>
      </c>
      <c r="D31" s="277">
        <v>61.176470588235297</v>
      </c>
      <c r="E31" s="109">
        <v>681</v>
      </c>
      <c r="F31" s="277">
        <v>62.848751835536</v>
      </c>
      <c r="G31" s="109">
        <v>8190</v>
      </c>
      <c r="H31" s="277">
        <v>80.708180708180706</v>
      </c>
      <c r="I31" s="109">
        <v>18</v>
      </c>
      <c r="J31" s="277">
        <v>44.4444444444444</v>
      </c>
      <c r="K31" s="109">
        <v>1174</v>
      </c>
      <c r="L31" s="277">
        <v>64.821124361158397</v>
      </c>
      <c r="M31" s="109">
        <v>592</v>
      </c>
      <c r="N31" s="277">
        <v>79.729729729729698</v>
      </c>
      <c r="O31" s="109">
        <v>361</v>
      </c>
      <c r="P31" s="278">
        <v>39.612188365651001</v>
      </c>
      <c r="Q31" s="113">
        <v>15011</v>
      </c>
      <c r="R31" s="279">
        <v>72.386916261408302</v>
      </c>
    </row>
    <row r="32" spans="2:18" s="211" customFormat="1" ht="21.15" customHeight="1" thickBot="1" x14ac:dyDescent="0.4">
      <c r="B32" s="180" t="s">
        <v>45</v>
      </c>
      <c r="C32" s="118">
        <v>101827</v>
      </c>
      <c r="D32" s="280">
        <v>52.355465642707699</v>
      </c>
      <c r="E32" s="118">
        <v>17062</v>
      </c>
      <c r="F32" s="280">
        <v>67.958035400304794</v>
      </c>
      <c r="G32" s="118">
        <v>268013</v>
      </c>
      <c r="H32" s="280">
        <v>77.750706122464194</v>
      </c>
      <c r="I32" s="118">
        <v>651</v>
      </c>
      <c r="J32" s="280">
        <v>58.832565284178202</v>
      </c>
      <c r="K32" s="118">
        <v>34490</v>
      </c>
      <c r="L32" s="280">
        <v>64.902870397216603</v>
      </c>
      <c r="M32" s="118">
        <v>20418</v>
      </c>
      <c r="N32" s="280">
        <v>81.722009991184294</v>
      </c>
      <c r="O32" s="118">
        <v>9410</v>
      </c>
      <c r="P32" s="281">
        <v>48.714133900106297</v>
      </c>
      <c r="Q32" s="115">
        <v>451871</v>
      </c>
      <c r="R32" s="282">
        <v>70.225130623562904</v>
      </c>
    </row>
  </sheetData>
  <mergeCells count="14">
    <mergeCell ref="B2:O2"/>
    <mergeCell ref="B8:B10"/>
    <mergeCell ref="C8:P8"/>
    <mergeCell ref="B4:R4"/>
    <mergeCell ref="B5:R5"/>
    <mergeCell ref="B6:R6"/>
    <mergeCell ref="Q8:R9"/>
    <mergeCell ref="C9:D9"/>
    <mergeCell ref="E9:F9"/>
    <mergeCell ref="G9:H9"/>
    <mergeCell ref="I9:J9"/>
    <mergeCell ref="K9:L9"/>
    <mergeCell ref="M9:N9"/>
    <mergeCell ref="O9:P9"/>
  </mergeCell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80A9FE-075D-434B-807E-71CCBD6CE365}">
  <sheetPr>
    <tabColor rgb="FF92D050"/>
  </sheetPr>
  <dimension ref="B1:K30"/>
  <sheetViews>
    <sheetView topLeftCell="B1" zoomScale="90" zoomScaleNormal="90" workbookViewId="0">
      <selection activeCell="B7" sqref="B7:I29"/>
    </sheetView>
  </sheetViews>
  <sheetFormatPr defaultColWidth="8.90625" defaultRowHeight="13" x14ac:dyDescent="0.3"/>
  <cols>
    <col min="1" max="1" width="4.81640625" style="212" customWidth="1"/>
    <col min="2" max="2" width="24.1796875" style="212" customWidth="1"/>
    <col min="3" max="3" width="12.1796875" style="212" customWidth="1"/>
    <col min="4" max="4" width="11.81640625" style="212" customWidth="1"/>
    <col min="5" max="5" width="12.1796875" style="212" customWidth="1"/>
    <col min="6" max="6" width="12.6328125" style="212" customWidth="1"/>
    <col min="7" max="7" width="13.54296875" style="212" customWidth="1"/>
    <col min="8" max="8" width="9.08984375" style="212" customWidth="1"/>
    <col min="9" max="9" width="16.36328125" style="212" customWidth="1"/>
    <col min="10" max="10" width="4.453125" style="212" customWidth="1"/>
    <col min="11" max="16384" width="8.90625" style="212"/>
  </cols>
  <sheetData>
    <row r="1" spans="2:11" s="18" customFormat="1" ht="17.399999999999999" customHeight="1" x14ac:dyDescent="0.3"/>
    <row r="2" spans="2:11" s="18" customFormat="1" ht="49.75" customHeight="1" x14ac:dyDescent="0.3">
      <c r="B2" s="629" t="s">
        <v>47</v>
      </c>
      <c r="C2" s="629"/>
      <c r="D2" s="629"/>
      <c r="E2" s="629"/>
      <c r="F2" s="629"/>
      <c r="G2" s="629"/>
      <c r="H2" s="629"/>
      <c r="I2" s="629"/>
    </row>
    <row r="3" spans="2:11" s="18" customFormat="1" ht="17.399999999999999" customHeight="1" x14ac:dyDescent="0.3"/>
    <row r="4" spans="2:11" s="18" customFormat="1" ht="12.75" customHeight="1" x14ac:dyDescent="0.3">
      <c r="B4" s="634" t="s">
        <v>786</v>
      </c>
      <c r="C4" s="634"/>
      <c r="D4" s="634"/>
      <c r="E4" s="634"/>
      <c r="F4" s="634"/>
      <c r="G4" s="634"/>
      <c r="H4" s="634"/>
      <c r="I4" s="634"/>
      <c r="J4" s="376"/>
      <c r="K4" s="376"/>
    </row>
    <row r="5" spans="2:11" s="18" customFormat="1" ht="14.5" customHeight="1" x14ac:dyDescent="0.3">
      <c r="B5" s="634" t="s">
        <v>807</v>
      </c>
      <c r="C5" s="634"/>
      <c r="D5" s="634"/>
      <c r="E5" s="634"/>
      <c r="F5" s="634"/>
      <c r="G5" s="634"/>
      <c r="H5" s="634"/>
      <c r="I5" s="634"/>
      <c r="J5" s="376"/>
      <c r="K5" s="376"/>
    </row>
    <row r="6" spans="2:11" s="18" customFormat="1" ht="13.5" thickBot="1" x14ac:dyDescent="0.35"/>
    <row r="7" spans="2:11" s="18" customFormat="1" ht="15.65" customHeight="1" x14ac:dyDescent="0.3">
      <c r="B7" s="703" t="s">
        <v>1</v>
      </c>
      <c r="C7" s="720" t="s">
        <v>169</v>
      </c>
      <c r="D7" s="644"/>
      <c r="E7" s="644"/>
      <c r="F7" s="644"/>
      <c r="G7" s="644"/>
      <c r="H7" s="645"/>
      <c r="I7" s="721" t="s">
        <v>166</v>
      </c>
    </row>
    <row r="8" spans="2:11" s="18" customFormat="1" ht="15.65" customHeight="1" x14ac:dyDescent="0.3">
      <c r="B8" s="723"/>
      <c r="C8" s="203" t="s">
        <v>768</v>
      </c>
      <c r="D8" s="103" t="s">
        <v>769</v>
      </c>
      <c r="E8" s="103" t="s">
        <v>770</v>
      </c>
      <c r="F8" s="103" t="s">
        <v>762</v>
      </c>
      <c r="G8" s="103" t="s">
        <v>763</v>
      </c>
      <c r="H8" s="207" t="s">
        <v>433</v>
      </c>
      <c r="I8" s="722"/>
    </row>
    <row r="9" spans="2:11" s="18" customFormat="1" ht="18" customHeight="1" x14ac:dyDescent="0.3">
      <c r="B9" s="209" t="s">
        <v>14</v>
      </c>
      <c r="C9" s="111" t="s">
        <v>19</v>
      </c>
      <c r="D9" s="109">
        <v>2</v>
      </c>
      <c r="E9" s="109">
        <v>5</v>
      </c>
      <c r="F9" s="109">
        <v>12</v>
      </c>
      <c r="G9" s="109" t="s">
        <v>19</v>
      </c>
      <c r="H9" s="110">
        <v>1</v>
      </c>
      <c r="I9" s="170">
        <v>21177</v>
      </c>
    </row>
    <row r="10" spans="2:11" s="18" customFormat="1" ht="18" customHeight="1" x14ac:dyDescent="0.3">
      <c r="B10" s="209" t="s">
        <v>15</v>
      </c>
      <c r="C10" s="111" t="s">
        <v>19</v>
      </c>
      <c r="D10" s="109" t="s">
        <v>19</v>
      </c>
      <c r="E10" s="109" t="s">
        <v>19</v>
      </c>
      <c r="F10" s="109">
        <v>1</v>
      </c>
      <c r="G10" s="109" t="s">
        <v>19</v>
      </c>
      <c r="H10" s="109" t="s">
        <v>19</v>
      </c>
      <c r="I10" s="170">
        <v>1373</v>
      </c>
    </row>
    <row r="11" spans="2:11" s="18" customFormat="1" ht="18" customHeight="1" x14ac:dyDescent="0.3">
      <c r="B11" s="209" t="s">
        <v>17</v>
      </c>
      <c r="C11" s="111" t="s">
        <v>19</v>
      </c>
      <c r="D11" s="109">
        <v>3</v>
      </c>
      <c r="E11" s="109">
        <v>2</v>
      </c>
      <c r="F11" s="109">
        <v>1</v>
      </c>
      <c r="G11" s="109" t="s">
        <v>19</v>
      </c>
      <c r="H11" s="110">
        <v>1</v>
      </c>
      <c r="I11" s="170">
        <v>5506</v>
      </c>
    </row>
    <row r="12" spans="2:11" s="18" customFormat="1" ht="18" customHeight="1" x14ac:dyDescent="0.3">
      <c r="B12" s="209" t="s">
        <v>18</v>
      </c>
      <c r="C12" s="111" t="s">
        <v>19</v>
      </c>
      <c r="D12" s="109">
        <v>5</v>
      </c>
      <c r="E12" s="109" t="s">
        <v>19</v>
      </c>
      <c r="F12" s="109">
        <v>1</v>
      </c>
      <c r="G12" s="109" t="s">
        <v>19</v>
      </c>
      <c r="H12" s="110">
        <v>1</v>
      </c>
      <c r="I12" s="170">
        <v>6255</v>
      </c>
    </row>
    <row r="13" spans="2:11" s="18" customFormat="1" ht="18" customHeight="1" x14ac:dyDescent="0.3">
      <c r="B13" s="209" t="s">
        <v>21</v>
      </c>
      <c r="C13" s="111" t="s">
        <v>19</v>
      </c>
      <c r="D13" s="109" t="s">
        <v>19</v>
      </c>
      <c r="E13" s="109" t="s">
        <v>19</v>
      </c>
      <c r="F13" s="109" t="s">
        <v>19</v>
      </c>
      <c r="G13" s="109">
        <v>1</v>
      </c>
      <c r="H13" s="110">
        <v>8</v>
      </c>
      <c r="I13" s="170">
        <v>34651</v>
      </c>
    </row>
    <row r="14" spans="2:11" s="18" customFormat="1" ht="18" customHeight="1" x14ac:dyDescent="0.3">
      <c r="B14" s="209" t="s">
        <v>22</v>
      </c>
      <c r="C14" s="111" t="s">
        <v>19</v>
      </c>
      <c r="D14" s="109">
        <v>1</v>
      </c>
      <c r="E14" s="109">
        <v>2</v>
      </c>
      <c r="F14" s="109">
        <v>2</v>
      </c>
      <c r="G14" s="109">
        <v>1</v>
      </c>
      <c r="H14" s="110">
        <v>2</v>
      </c>
      <c r="I14" s="170">
        <v>12530</v>
      </c>
    </row>
    <row r="15" spans="2:11" s="18" customFormat="1" ht="18" customHeight="1" x14ac:dyDescent="0.3">
      <c r="B15" s="209" t="s">
        <v>23</v>
      </c>
      <c r="C15" s="111" t="s">
        <v>19</v>
      </c>
      <c r="D15" s="109" t="s">
        <v>19</v>
      </c>
      <c r="E15" s="109" t="s">
        <v>19</v>
      </c>
      <c r="F15" s="109">
        <v>3</v>
      </c>
      <c r="G15" s="109">
        <v>3</v>
      </c>
      <c r="H15" s="110" t="s">
        <v>19</v>
      </c>
      <c r="I15" s="170">
        <v>9077</v>
      </c>
    </row>
    <row r="16" spans="2:11" s="18" customFormat="1" ht="18" customHeight="1" x14ac:dyDescent="0.3">
      <c r="B16" s="209" t="s">
        <v>25</v>
      </c>
      <c r="C16" s="111" t="s">
        <v>19</v>
      </c>
      <c r="D16" s="109">
        <v>1</v>
      </c>
      <c r="E16" s="109">
        <v>4</v>
      </c>
      <c r="F16" s="109">
        <v>2</v>
      </c>
      <c r="G16" s="109">
        <v>1</v>
      </c>
      <c r="H16" s="110">
        <v>7</v>
      </c>
      <c r="I16" s="170">
        <v>28863</v>
      </c>
    </row>
    <row r="17" spans="2:9" s="18" customFormat="1" ht="18" customHeight="1" x14ac:dyDescent="0.3">
      <c r="B17" s="209" t="s">
        <v>27</v>
      </c>
      <c r="C17" s="111">
        <v>2</v>
      </c>
      <c r="D17" s="109">
        <v>11</v>
      </c>
      <c r="E17" s="109">
        <v>6</v>
      </c>
      <c r="F17" s="109">
        <v>6</v>
      </c>
      <c r="G17" s="109">
        <v>4</v>
      </c>
      <c r="H17" s="110">
        <v>1</v>
      </c>
      <c r="I17" s="170">
        <v>23558</v>
      </c>
    </row>
    <row r="18" spans="2:9" s="18" customFormat="1" ht="18" customHeight="1" x14ac:dyDescent="0.3">
      <c r="B18" s="209" t="s">
        <v>28</v>
      </c>
      <c r="C18" s="111">
        <v>1</v>
      </c>
      <c r="D18" s="109">
        <v>4</v>
      </c>
      <c r="E18" s="109">
        <v>2</v>
      </c>
      <c r="F18" s="109">
        <v>1</v>
      </c>
      <c r="G18" s="109" t="s">
        <v>19</v>
      </c>
      <c r="H18" s="109" t="s">
        <v>19</v>
      </c>
      <c r="I18" s="170">
        <v>4096</v>
      </c>
    </row>
    <row r="19" spans="2:9" s="18" customFormat="1" ht="18" customHeight="1" x14ac:dyDescent="0.3">
      <c r="B19" s="209" t="s">
        <v>30</v>
      </c>
      <c r="C19" s="111" t="s">
        <v>19</v>
      </c>
      <c r="D19" s="109" t="s">
        <v>19</v>
      </c>
      <c r="E19" s="109">
        <v>2</v>
      </c>
      <c r="F19" s="109" t="s">
        <v>19</v>
      </c>
      <c r="G19" s="109">
        <v>1</v>
      </c>
      <c r="H19" s="110">
        <v>2</v>
      </c>
      <c r="I19" s="170">
        <v>7354</v>
      </c>
    </row>
    <row r="20" spans="2:9" s="18" customFormat="1" ht="18" customHeight="1" x14ac:dyDescent="0.3">
      <c r="B20" s="209" t="s">
        <v>32</v>
      </c>
      <c r="C20" s="111">
        <v>4</v>
      </c>
      <c r="D20" s="109">
        <v>13</v>
      </c>
      <c r="E20" s="109">
        <v>8</v>
      </c>
      <c r="F20" s="109">
        <v>4</v>
      </c>
      <c r="G20" s="109">
        <v>2</v>
      </c>
      <c r="H20" s="110">
        <v>1</v>
      </c>
      <c r="I20" s="170">
        <v>20066</v>
      </c>
    </row>
    <row r="21" spans="2:9" s="18" customFormat="1" ht="18" customHeight="1" x14ac:dyDescent="0.3">
      <c r="B21" s="209" t="s">
        <v>33</v>
      </c>
      <c r="C21" s="111">
        <v>3</v>
      </c>
      <c r="D21" s="109">
        <v>6</v>
      </c>
      <c r="E21" s="109">
        <v>3</v>
      </c>
      <c r="F21" s="109">
        <v>4</v>
      </c>
      <c r="G21" s="109">
        <v>1</v>
      </c>
      <c r="H21" s="109" t="s">
        <v>19</v>
      </c>
      <c r="I21" s="170">
        <v>10650</v>
      </c>
    </row>
    <row r="22" spans="2:9" s="18" customFormat="1" ht="18" customHeight="1" x14ac:dyDescent="0.3">
      <c r="B22" s="209" t="s">
        <v>34</v>
      </c>
      <c r="C22" s="111" t="s">
        <v>19</v>
      </c>
      <c r="D22" s="109">
        <v>2</v>
      </c>
      <c r="E22" s="109">
        <v>1</v>
      </c>
      <c r="F22" s="109" t="s">
        <v>19</v>
      </c>
      <c r="G22" s="109" t="s">
        <v>19</v>
      </c>
      <c r="H22" s="109" t="s">
        <v>19</v>
      </c>
      <c r="I22" s="170">
        <v>1210</v>
      </c>
    </row>
    <row r="23" spans="2:9" s="18" customFormat="1" ht="18" customHeight="1" x14ac:dyDescent="0.3">
      <c r="B23" s="209" t="s">
        <v>36</v>
      </c>
      <c r="C23" s="111">
        <v>2</v>
      </c>
      <c r="D23" s="109">
        <v>19</v>
      </c>
      <c r="E23" s="109">
        <v>8</v>
      </c>
      <c r="F23" s="109">
        <v>2</v>
      </c>
      <c r="G23" s="109" t="s">
        <v>19</v>
      </c>
      <c r="H23" s="109" t="s">
        <v>19</v>
      </c>
      <c r="I23" s="170">
        <v>14080</v>
      </c>
    </row>
    <row r="24" spans="2:9" s="18" customFormat="1" ht="18" customHeight="1" x14ac:dyDescent="0.3">
      <c r="B24" s="209" t="s">
        <v>38</v>
      </c>
      <c r="C24" s="111" t="s">
        <v>19</v>
      </c>
      <c r="D24" s="109">
        <v>12</v>
      </c>
      <c r="E24" s="109">
        <v>7</v>
      </c>
      <c r="F24" s="109">
        <v>1</v>
      </c>
      <c r="G24" s="109">
        <v>3</v>
      </c>
      <c r="H24" s="110">
        <v>1</v>
      </c>
      <c r="I24" s="170">
        <v>18230</v>
      </c>
    </row>
    <row r="25" spans="2:9" s="18" customFormat="1" ht="18" customHeight="1" x14ac:dyDescent="0.3">
      <c r="B25" s="209" t="s">
        <v>39</v>
      </c>
      <c r="C25" s="111">
        <v>3</v>
      </c>
      <c r="D25" s="109">
        <v>3</v>
      </c>
      <c r="E25" s="109" t="s">
        <v>19</v>
      </c>
      <c r="F25" s="109">
        <v>1</v>
      </c>
      <c r="G25" s="109" t="s">
        <v>19</v>
      </c>
      <c r="H25" s="109" t="s">
        <v>19</v>
      </c>
      <c r="I25" s="170">
        <v>1818</v>
      </c>
    </row>
    <row r="26" spans="2:9" s="18" customFormat="1" ht="18" customHeight="1" x14ac:dyDescent="0.3">
      <c r="B26" s="209" t="s">
        <v>40</v>
      </c>
      <c r="C26" s="111">
        <v>4</v>
      </c>
      <c r="D26" s="109">
        <v>9</v>
      </c>
      <c r="E26" s="109">
        <v>5</v>
      </c>
      <c r="F26" s="109" t="s">
        <v>19</v>
      </c>
      <c r="G26" s="109" t="s">
        <v>19</v>
      </c>
      <c r="H26" s="109" t="s">
        <v>19</v>
      </c>
      <c r="I26" s="170">
        <v>6112</v>
      </c>
    </row>
    <row r="27" spans="2:9" s="18" customFormat="1" ht="18" customHeight="1" x14ac:dyDescent="0.3">
      <c r="B27" s="209" t="s">
        <v>42</v>
      </c>
      <c r="C27" s="111">
        <v>11</v>
      </c>
      <c r="D27" s="109">
        <v>32</v>
      </c>
      <c r="E27" s="109">
        <v>10</v>
      </c>
      <c r="F27" s="109" t="s">
        <v>19</v>
      </c>
      <c r="G27" s="109" t="s">
        <v>19</v>
      </c>
      <c r="H27" s="109" t="s">
        <v>19</v>
      </c>
      <c r="I27" s="170">
        <v>16031</v>
      </c>
    </row>
    <row r="28" spans="2:9" s="18" customFormat="1" ht="18" customHeight="1" x14ac:dyDescent="0.3">
      <c r="B28" s="209" t="s">
        <v>44</v>
      </c>
      <c r="C28" s="111">
        <v>3</v>
      </c>
      <c r="D28" s="109">
        <v>15</v>
      </c>
      <c r="E28" s="109">
        <v>3</v>
      </c>
      <c r="F28" s="109">
        <v>1</v>
      </c>
      <c r="G28" s="109" t="s">
        <v>19</v>
      </c>
      <c r="H28" s="109" t="s">
        <v>19</v>
      </c>
      <c r="I28" s="170">
        <v>6720</v>
      </c>
    </row>
    <row r="29" spans="2:9" s="18" customFormat="1" ht="15.65" customHeight="1" thickBot="1" x14ac:dyDescent="0.35">
      <c r="B29" s="181" t="s">
        <v>45</v>
      </c>
      <c r="C29" s="117">
        <v>33</v>
      </c>
      <c r="D29" s="118">
        <v>138</v>
      </c>
      <c r="E29" s="118">
        <v>68</v>
      </c>
      <c r="F29" s="118">
        <v>42</v>
      </c>
      <c r="G29" s="118">
        <v>17</v>
      </c>
      <c r="H29" s="119">
        <v>25</v>
      </c>
      <c r="I29" s="208">
        <v>249357</v>
      </c>
    </row>
    <row r="30" spans="2:9" s="18" customFormat="1" x14ac:dyDescent="0.3"/>
  </sheetData>
  <mergeCells count="6">
    <mergeCell ref="I7:I8"/>
    <mergeCell ref="B7:B8"/>
    <mergeCell ref="C7:H7"/>
    <mergeCell ref="B2:I2"/>
    <mergeCell ref="B4:I4"/>
    <mergeCell ref="B5:I5"/>
  </mergeCells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7FDEE1-2B73-46BA-9DFA-1053225B6E0D}">
  <sheetPr>
    <tabColor rgb="FF92D050"/>
  </sheetPr>
  <dimension ref="B1:Q23"/>
  <sheetViews>
    <sheetView topLeftCell="A4" zoomScaleNormal="100" workbookViewId="0">
      <selection activeCell="B7" sqref="B7:Q20"/>
    </sheetView>
  </sheetViews>
  <sheetFormatPr defaultColWidth="8.90625" defaultRowHeight="13" x14ac:dyDescent="0.3"/>
  <cols>
    <col min="1" max="1" width="4.90625" style="212" customWidth="1"/>
    <col min="2" max="2" width="25.08984375" style="212" customWidth="1"/>
    <col min="3" max="17" width="8.90625" style="212" customWidth="1"/>
    <col min="18" max="18" width="4.6328125" style="212" customWidth="1"/>
    <col min="19" max="16384" width="8.90625" style="212"/>
  </cols>
  <sheetData>
    <row r="1" spans="2:17" s="18" customFormat="1" x14ac:dyDescent="0.3"/>
    <row r="2" spans="2:17" s="18" customFormat="1" ht="49.75" customHeight="1" x14ac:dyDescent="0.3">
      <c r="B2" s="629" t="s">
        <v>47</v>
      </c>
      <c r="C2" s="629"/>
      <c r="D2" s="629"/>
      <c r="E2" s="629"/>
      <c r="F2" s="629"/>
      <c r="G2" s="629"/>
      <c r="H2" s="629"/>
      <c r="I2" s="629"/>
      <c r="J2" s="629"/>
      <c r="K2" s="629"/>
      <c r="L2" s="629"/>
      <c r="M2" s="629"/>
      <c r="N2" s="629"/>
      <c r="O2" s="629"/>
      <c r="P2" s="629"/>
      <c r="Q2" s="629"/>
    </row>
    <row r="3" spans="2:17" s="18" customFormat="1" x14ac:dyDescent="0.3"/>
    <row r="4" spans="2:17" s="18" customFormat="1" x14ac:dyDescent="0.3">
      <c r="B4" s="634" t="s">
        <v>787</v>
      </c>
      <c r="C4" s="634"/>
      <c r="D4" s="634"/>
      <c r="E4" s="634"/>
      <c r="F4" s="634"/>
      <c r="G4" s="634"/>
      <c r="H4" s="634"/>
      <c r="I4" s="634"/>
      <c r="J4" s="634"/>
      <c r="K4" s="634"/>
      <c r="L4" s="634"/>
      <c r="M4" s="634"/>
      <c r="N4" s="634"/>
      <c r="O4" s="634"/>
    </row>
    <row r="5" spans="2:17" s="18" customFormat="1" x14ac:dyDescent="0.3">
      <c r="B5" s="634" t="s">
        <v>807</v>
      </c>
      <c r="C5" s="634"/>
      <c r="D5" s="634"/>
      <c r="E5" s="634"/>
      <c r="F5" s="634"/>
      <c r="G5" s="634"/>
      <c r="H5" s="634"/>
      <c r="I5" s="634"/>
      <c r="J5" s="634"/>
      <c r="K5" s="634"/>
      <c r="L5" s="634"/>
      <c r="M5" s="634"/>
      <c r="N5" s="634"/>
      <c r="O5" s="634"/>
    </row>
    <row r="6" spans="2:17" s="18" customFormat="1" ht="13.5" thickBot="1" x14ac:dyDescent="0.35"/>
    <row r="7" spans="2:17" s="18" customFormat="1" ht="13.5" thickBot="1" x14ac:dyDescent="0.35">
      <c r="B7" s="727" t="s">
        <v>1</v>
      </c>
      <c r="C7" s="728" t="s">
        <v>106</v>
      </c>
      <c r="D7" s="728"/>
      <c r="E7" s="728"/>
      <c r="F7" s="728"/>
      <c r="G7" s="728"/>
      <c r="H7" s="728"/>
      <c r="I7" s="728"/>
      <c r="J7" s="728"/>
      <c r="K7" s="638" t="s">
        <v>3</v>
      </c>
      <c r="L7" s="639" t="s">
        <v>107</v>
      </c>
      <c r="M7" s="639"/>
      <c r="N7" s="639"/>
      <c r="O7" s="639"/>
      <c r="P7" s="639" t="s">
        <v>146</v>
      </c>
      <c r="Q7" s="639"/>
    </row>
    <row r="8" spans="2:17" s="18" customFormat="1" ht="13.5" thickBot="1" x14ac:dyDescent="0.35">
      <c r="B8" s="727"/>
      <c r="C8" s="691" t="s">
        <v>5</v>
      </c>
      <c r="D8" s="691"/>
      <c r="E8" s="691" t="s">
        <v>6</v>
      </c>
      <c r="F8" s="691"/>
      <c r="G8" s="691" t="s">
        <v>7</v>
      </c>
      <c r="H8" s="691"/>
      <c r="I8" s="691" t="s">
        <v>8</v>
      </c>
      <c r="J8" s="691"/>
      <c r="K8" s="638"/>
      <c r="L8" s="724" t="s">
        <v>9</v>
      </c>
      <c r="M8" s="724"/>
      <c r="N8" s="725" t="s">
        <v>109</v>
      </c>
      <c r="O8" s="725"/>
      <c r="P8" s="639"/>
      <c r="Q8" s="639"/>
    </row>
    <row r="9" spans="2:17" s="18" customFormat="1" ht="13.5" thickBot="1" x14ac:dyDescent="0.35">
      <c r="B9" s="727"/>
      <c r="C9" s="240" t="s">
        <v>11</v>
      </c>
      <c r="D9" s="240" t="s">
        <v>12</v>
      </c>
      <c r="E9" s="240" t="s">
        <v>11</v>
      </c>
      <c r="F9" s="240" t="s">
        <v>12</v>
      </c>
      <c r="G9" s="240" t="s">
        <v>11</v>
      </c>
      <c r="H9" s="240" t="s">
        <v>12</v>
      </c>
      <c r="I9" s="240" t="s">
        <v>11</v>
      </c>
      <c r="J9" s="240" t="s">
        <v>12</v>
      </c>
      <c r="K9" s="638"/>
      <c r="L9" s="242" t="s">
        <v>11</v>
      </c>
      <c r="M9" s="241" t="s">
        <v>12</v>
      </c>
      <c r="N9" s="242" t="s">
        <v>11</v>
      </c>
      <c r="O9" s="65" t="s">
        <v>12</v>
      </c>
      <c r="P9" s="241" t="s">
        <v>147</v>
      </c>
      <c r="Q9" s="65" t="s">
        <v>148</v>
      </c>
    </row>
    <row r="10" spans="2:17" s="18" customFormat="1" ht="15.65" customHeight="1" x14ac:dyDescent="0.3">
      <c r="B10" s="342" t="s">
        <v>14</v>
      </c>
      <c r="C10" s="305">
        <v>9291</v>
      </c>
      <c r="D10" s="410">
        <v>73.285975675384805</v>
      </c>
      <c r="E10" s="305">
        <v>31</v>
      </c>
      <c r="F10" s="410">
        <v>35.4838709677419</v>
      </c>
      <c r="G10" s="305">
        <v>2639</v>
      </c>
      <c r="H10" s="410">
        <v>73.891625615763601</v>
      </c>
      <c r="I10" s="305">
        <v>1530</v>
      </c>
      <c r="J10" s="411">
        <v>80.392156862745097</v>
      </c>
      <c r="K10" s="306">
        <v>13491</v>
      </c>
      <c r="L10" s="305">
        <v>2310</v>
      </c>
      <c r="M10" s="410">
        <v>52.294372294372302</v>
      </c>
      <c r="N10" s="305">
        <v>5433</v>
      </c>
      <c r="O10" s="411">
        <v>81.851647340327602</v>
      </c>
      <c r="P10" s="305">
        <v>3</v>
      </c>
      <c r="Q10" s="306">
        <v>3</v>
      </c>
    </row>
    <row r="11" spans="2:17" s="18" customFormat="1" ht="15.65" customHeight="1" x14ac:dyDescent="0.3">
      <c r="B11" s="342" t="s">
        <v>21</v>
      </c>
      <c r="C11" s="305">
        <v>3978</v>
      </c>
      <c r="D11" s="410">
        <v>73.378582202111602</v>
      </c>
      <c r="E11" s="305">
        <v>15</v>
      </c>
      <c r="F11" s="410">
        <v>20</v>
      </c>
      <c r="G11" s="305">
        <v>948</v>
      </c>
      <c r="H11" s="410">
        <v>72.679324894514806</v>
      </c>
      <c r="I11" s="305">
        <v>536</v>
      </c>
      <c r="J11" s="411">
        <v>74.253731343283604</v>
      </c>
      <c r="K11" s="306">
        <v>5477</v>
      </c>
      <c r="L11" s="305">
        <v>924</v>
      </c>
      <c r="M11" s="410">
        <v>47.402597402597401</v>
      </c>
      <c r="N11" s="305">
        <v>2414</v>
      </c>
      <c r="O11" s="411">
        <v>82.932891466445696</v>
      </c>
      <c r="P11" s="305">
        <v>1</v>
      </c>
      <c r="Q11" s="306">
        <v>1</v>
      </c>
    </row>
    <row r="12" spans="2:17" s="18" customFormat="1" ht="15.65" customHeight="1" x14ac:dyDescent="0.3">
      <c r="B12" s="342" t="s">
        <v>25</v>
      </c>
      <c r="C12" s="305">
        <v>8585</v>
      </c>
      <c r="D12" s="410">
        <v>72.778101339545699</v>
      </c>
      <c r="E12" s="305">
        <v>19</v>
      </c>
      <c r="F12" s="410">
        <v>42.105263157894697</v>
      </c>
      <c r="G12" s="305">
        <v>1932</v>
      </c>
      <c r="H12" s="410">
        <v>72.774327122153196</v>
      </c>
      <c r="I12" s="305">
        <v>705</v>
      </c>
      <c r="J12" s="411">
        <v>80.709219858156004</v>
      </c>
      <c r="K12" s="306">
        <v>11241</v>
      </c>
      <c r="L12" s="305">
        <v>1991</v>
      </c>
      <c r="M12" s="410">
        <v>52.938221998995502</v>
      </c>
      <c r="N12" s="305">
        <v>5300</v>
      </c>
      <c r="O12" s="411">
        <v>79.245283018867894</v>
      </c>
      <c r="P12" s="305">
        <v>3</v>
      </c>
      <c r="Q12" s="306">
        <v>3</v>
      </c>
    </row>
    <row r="13" spans="2:17" s="18" customFormat="1" ht="15.65" customHeight="1" x14ac:dyDescent="0.3">
      <c r="B13" s="342" t="s">
        <v>27</v>
      </c>
      <c r="C13" s="305">
        <v>10737</v>
      </c>
      <c r="D13" s="410">
        <v>69.572506286672294</v>
      </c>
      <c r="E13" s="305">
        <v>24</v>
      </c>
      <c r="F13" s="410">
        <v>29.1666666666667</v>
      </c>
      <c r="G13" s="305">
        <v>3017</v>
      </c>
      <c r="H13" s="410">
        <v>75.803778588001293</v>
      </c>
      <c r="I13" s="305">
        <v>981</v>
      </c>
      <c r="J13" s="411">
        <v>75.942915392456698</v>
      </c>
      <c r="K13" s="306">
        <v>14768</v>
      </c>
      <c r="L13" s="305">
        <v>2927</v>
      </c>
      <c r="M13" s="410">
        <v>50.700375811411</v>
      </c>
      <c r="N13" s="305">
        <v>6055</v>
      </c>
      <c r="O13" s="411">
        <v>77.671345995045399</v>
      </c>
      <c r="P13" s="305">
        <v>4</v>
      </c>
      <c r="Q13" s="306">
        <v>4</v>
      </c>
    </row>
    <row r="14" spans="2:17" s="18" customFormat="1" ht="15.65" customHeight="1" x14ac:dyDescent="0.3">
      <c r="B14" s="342" t="s">
        <v>30</v>
      </c>
      <c r="C14" s="305">
        <v>2668</v>
      </c>
      <c r="D14" s="410">
        <v>71.139430284857596</v>
      </c>
      <c r="E14" s="305">
        <v>4</v>
      </c>
      <c r="F14" s="410">
        <v>0</v>
      </c>
      <c r="G14" s="305">
        <v>492</v>
      </c>
      <c r="H14" s="410">
        <v>72.154471544715506</v>
      </c>
      <c r="I14" s="305">
        <v>241</v>
      </c>
      <c r="J14" s="411">
        <v>82.572614107883794</v>
      </c>
      <c r="K14" s="306">
        <v>3405</v>
      </c>
      <c r="L14" s="305">
        <v>693</v>
      </c>
      <c r="M14" s="410">
        <v>51.948051948051898</v>
      </c>
      <c r="N14" s="305">
        <v>1581</v>
      </c>
      <c r="O14" s="411">
        <v>79.253636938646395</v>
      </c>
      <c r="P14" s="305">
        <v>1</v>
      </c>
      <c r="Q14" s="306">
        <v>1</v>
      </c>
    </row>
    <row r="15" spans="2:17" s="18" customFormat="1" ht="15.65" customHeight="1" x14ac:dyDescent="0.3">
      <c r="B15" s="342" t="s">
        <v>32</v>
      </c>
      <c r="C15" s="305">
        <v>10379</v>
      </c>
      <c r="D15" s="410">
        <v>68.031602273822102</v>
      </c>
      <c r="E15" s="305">
        <v>18</v>
      </c>
      <c r="F15" s="410">
        <v>22.2222222222222</v>
      </c>
      <c r="G15" s="305">
        <v>1469</v>
      </c>
      <c r="H15" s="410">
        <v>42.682096664397598</v>
      </c>
      <c r="I15" s="305">
        <v>1892</v>
      </c>
      <c r="J15" s="411">
        <v>62.737843551797098</v>
      </c>
      <c r="K15" s="306">
        <v>14119</v>
      </c>
      <c r="L15" s="305">
        <v>2684</v>
      </c>
      <c r="M15" s="410">
        <v>49.1058122205663</v>
      </c>
      <c r="N15" s="305">
        <v>6264</v>
      </c>
      <c r="O15" s="411">
        <v>78.304597701149405</v>
      </c>
      <c r="P15" s="305">
        <v>5</v>
      </c>
      <c r="Q15" s="306">
        <v>5</v>
      </c>
    </row>
    <row r="16" spans="2:17" s="18" customFormat="1" ht="15.65" customHeight="1" x14ac:dyDescent="0.3">
      <c r="B16" s="342" t="s">
        <v>36</v>
      </c>
      <c r="C16" s="305">
        <v>4863</v>
      </c>
      <c r="D16" s="410">
        <v>58.790869833436197</v>
      </c>
      <c r="E16" s="305">
        <v>8</v>
      </c>
      <c r="F16" s="410">
        <v>50</v>
      </c>
      <c r="G16" s="305">
        <v>1050</v>
      </c>
      <c r="H16" s="410">
        <v>51.809523809523803</v>
      </c>
      <c r="I16" s="305">
        <v>422</v>
      </c>
      <c r="J16" s="411">
        <v>65.402843601895697</v>
      </c>
      <c r="K16" s="306">
        <v>6353</v>
      </c>
      <c r="L16" s="305">
        <v>1285</v>
      </c>
      <c r="M16" s="410">
        <v>43.4241245136187</v>
      </c>
      <c r="N16" s="305">
        <v>2960</v>
      </c>
      <c r="O16" s="411">
        <v>64.695945945945894</v>
      </c>
      <c r="P16" s="305">
        <v>3</v>
      </c>
      <c r="Q16" s="306">
        <v>3</v>
      </c>
    </row>
    <row r="17" spans="2:17" s="18" customFormat="1" ht="15.65" customHeight="1" x14ac:dyDescent="0.3">
      <c r="B17" s="342" t="s">
        <v>38</v>
      </c>
      <c r="C17" s="305">
        <v>4689</v>
      </c>
      <c r="D17" s="410">
        <v>63.403710812539998</v>
      </c>
      <c r="E17" s="305">
        <v>14</v>
      </c>
      <c r="F17" s="410">
        <v>28.571428571428601</v>
      </c>
      <c r="G17" s="305">
        <v>1468</v>
      </c>
      <c r="H17" s="410">
        <v>49.931880108991798</v>
      </c>
      <c r="I17" s="305">
        <v>542</v>
      </c>
      <c r="J17" s="411">
        <v>53.136531365313701</v>
      </c>
      <c r="K17" s="306">
        <v>6719</v>
      </c>
      <c r="L17" s="305">
        <v>1357</v>
      </c>
      <c r="M17" s="410">
        <v>47.383935151068499</v>
      </c>
      <c r="N17" s="305">
        <v>2646</v>
      </c>
      <c r="O17" s="411">
        <v>70.710506424792101</v>
      </c>
      <c r="P17" s="305">
        <v>2</v>
      </c>
      <c r="Q17" s="306">
        <v>2</v>
      </c>
    </row>
    <row r="18" spans="2:17" s="18" customFormat="1" ht="15.65" customHeight="1" x14ac:dyDescent="0.3">
      <c r="B18" s="342" t="s">
        <v>42</v>
      </c>
      <c r="C18" s="305">
        <v>5225</v>
      </c>
      <c r="D18" s="410">
        <v>58.220095693779903</v>
      </c>
      <c r="E18" s="305">
        <v>18</v>
      </c>
      <c r="F18" s="410">
        <v>27.7777777777778</v>
      </c>
      <c r="G18" s="305">
        <v>832</v>
      </c>
      <c r="H18" s="410">
        <v>47.475961538461497</v>
      </c>
      <c r="I18" s="305">
        <v>440</v>
      </c>
      <c r="J18" s="411">
        <v>60.454545454545503</v>
      </c>
      <c r="K18" s="306">
        <v>6615</v>
      </c>
      <c r="L18" s="305">
        <v>1822</v>
      </c>
      <c r="M18" s="410">
        <v>42.974753018660799</v>
      </c>
      <c r="N18" s="305">
        <v>2797</v>
      </c>
      <c r="O18" s="411">
        <v>65.856274579907094</v>
      </c>
      <c r="P18" s="305">
        <v>3</v>
      </c>
      <c r="Q18" s="306">
        <v>3</v>
      </c>
    </row>
    <row r="19" spans="2:17" s="18" customFormat="1" ht="15.65" customHeight="1" x14ac:dyDescent="0.3">
      <c r="B19" s="342" t="s">
        <v>44</v>
      </c>
      <c r="C19" s="305">
        <v>3407</v>
      </c>
      <c r="D19" s="410">
        <v>71.059583211036099</v>
      </c>
      <c r="E19" s="305">
        <v>10</v>
      </c>
      <c r="F19" s="410">
        <v>0</v>
      </c>
      <c r="G19" s="305">
        <v>613</v>
      </c>
      <c r="H19" s="410">
        <v>67.536704730832</v>
      </c>
      <c r="I19" s="305">
        <v>291</v>
      </c>
      <c r="J19" s="411">
        <v>67.010309278350505</v>
      </c>
      <c r="K19" s="306">
        <v>4321</v>
      </c>
      <c r="L19" s="305">
        <v>1059</v>
      </c>
      <c r="M19" s="410">
        <v>54.768649669499503</v>
      </c>
      <c r="N19" s="305">
        <v>1922</v>
      </c>
      <c r="O19" s="411">
        <v>80.905306971904295</v>
      </c>
      <c r="P19" s="305">
        <v>2</v>
      </c>
      <c r="Q19" s="306">
        <v>2</v>
      </c>
    </row>
    <row r="20" spans="2:17" s="18" customFormat="1" ht="15.65" customHeight="1" thickBot="1" x14ac:dyDescent="0.35">
      <c r="B20" s="486" t="s">
        <v>45</v>
      </c>
      <c r="C20" s="66">
        <v>63822</v>
      </c>
      <c r="D20" s="67">
        <v>68.471686879132605</v>
      </c>
      <c r="E20" s="66">
        <v>161</v>
      </c>
      <c r="F20" s="627">
        <v>28.571428571428601</v>
      </c>
      <c r="G20" s="66">
        <v>14460</v>
      </c>
      <c r="H20" s="67">
        <v>65.006915629322293</v>
      </c>
      <c r="I20" s="66">
        <v>7580</v>
      </c>
      <c r="J20" s="67">
        <v>70.620052770448595</v>
      </c>
      <c r="K20" s="68">
        <v>86509</v>
      </c>
      <c r="L20" s="69">
        <v>17052</v>
      </c>
      <c r="M20" s="67">
        <v>49.413558526858999</v>
      </c>
      <c r="N20" s="66">
        <v>37372</v>
      </c>
      <c r="O20" s="70">
        <v>76.776731242641603</v>
      </c>
      <c r="P20" s="66">
        <v>27</v>
      </c>
      <c r="Q20" s="71">
        <v>27</v>
      </c>
    </row>
    <row r="21" spans="2:17" s="18" customFormat="1" x14ac:dyDescent="0.3">
      <c r="B21" s="726" t="s">
        <v>149</v>
      </c>
      <c r="C21" s="726"/>
      <c r="D21" s="726"/>
      <c r="E21" s="726"/>
      <c r="F21" s="726"/>
      <c r="G21" s="726"/>
      <c r="H21" s="726"/>
      <c r="I21" s="726"/>
      <c r="J21" s="726"/>
      <c r="K21" s="726"/>
      <c r="L21" s="726"/>
      <c r="M21" s="726"/>
      <c r="N21" s="726"/>
      <c r="O21" s="726"/>
      <c r="P21" s="726"/>
      <c r="Q21" s="726"/>
    </row>
    <row r="22" spans="2:17" s="18" customFormat="1" x14ac:dyDescent="0.3">
      <c r="B22" s="633" t="s">
        <v>825</v>
      </c>
      <c r="C22" s="633"/>
      <c r="D22" s="633"/>
      <c r="E22" s="633"/>
      <c r="F22" s="633"/>
      <c r="G22" s="633"/>
      <c r="H22" s="633"/>
      <c r="I22" s="633"/>
    </row>
    <row r="23" spans="2:17" s="18" customFormat="1" x14ac:dyDescent="0.3"/>
  </sheetData>
  <mergeCells count="16">
    <mergeCell ref="B2:Q2"/>
    <mergeCell ref="B22:I22"/>
    <mergeCell ref="P7:Q8"/>
    <mergeCell ref="C8:D8"/>
    <mergeCell ref="E8:F8"/>
    <mergeCell ref="G8:H8"/>
    <mergeCell ref="I8:J8"/>
    <mergeCell ref="L8:M8"/>
    <mergeCell ref="N8:O8"/>
    <mergeCell ref="B21:Q21"/>
    <mergeCell ref="B4:O4"/>
    <mergeCell ref="B5:O5"/>
    <mergeCell ref="B7:B9"/>
    <mergeCell ref="C7:J7"/>
    <mergeCell ref="K7:K9"/>
    <mergeCell ref="L7:O7"/>
  </mergeCells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114612-52CD-4A80-841A-A8CC6EDC7471}">
  <sheetPr>
    <tabColor rgb="FF92D050"/>
  </sheetPr>
  <dimension ref="A1:Q35"/>
  <sheetViews>
    <sheetView zoomScale="90" zoomScaleNormal="90" workbookViewId="0">
      <selection activeCell="C9" sqref="C9:C10"/>
    </sheetView>
  </sheetViews>
  <sheetFormatPr defaultColWidth="8.90625" defaultRowHeight="13" x14ac:dyDescent="0.3"/>
  <cols>
    <col min="1" max="1" width="4.81640625" style="212" customWidth="1"/>
    <col min="2" max="2" width="31.54296875" style="212" customWidth="1"/>
    <col min="3" max="5" width="9.36328125" style="212" customWidth="1"/>
    <col min="6" max="6" width="31.453125" style="212" customWidth="1"/>
    <col min="7" max="9" width="9.36328125" style="212" customWidth="1"/>
    <col min="10" max="10" width="10.54296875" style="212" customWidth="1"/>
    <col min="11" max="11" width="5" style="212" customWidth="1"/>
    <col min="12" max="16384" width="8.90625" style="212"/>
  </cols>
  <sheetData>
    <row r="1" spans="1:17" s="18" customFormat="1" x14ac:dyDescent="0.3">
      <c r="B1" s="678"/>
      <c r="C1" s="678"/>
      <c r="D1" s="678"/>
      <c r="E1" s="678"/>
      <c r="F1" s="678"/>
    </row>
    <row r="2" spans="1:17" s="18" customFormat="1" ht="49.75" customHeight="1" x14ac:dyDescent="0.3">
      <c r="B2" s="629" t="s">
        <v>47</v>
      </c>
      <c r="C2" s="629"/>
      <c r="D2" s="629"/>
      <c r="E2" s="629"/>
      <c r="F2" s="629"/>
      <c r="G2" s="629"/>
      <c r="H2" s="629"/>
      <c r="I2" s="629"/>
      <c r="J2" s="629"/>
      <c r="K2" s="629"/>
      <c r="L2" s="629"/>
      <c r="M2" s="629"/>
      <c r="N2" s="629"/>
      <c r="O2" s="629"/>
      <c r="P2" s="629"/>
      <c r="Q2" s="629"/>
    </row>
    <row r="3" spans="1:17" s="18" customFormat="1" x14ac:dyDescent="0.3">
      <c r="A3" s="634" t="s">
        <v>434</v>
      </c>
      <c r="B3" s="634"/>
      <c r="C3" s="634"/>
      <c r="D3" s="634"/>
      <c r="E3" s="634"/>
      <c r="F3" s="634"/>
      <c r="G3" s="634"/>
      <c r="H3" s="634"/>
      <c r="I3" s="634"/>
      <c r="J3" s="634"/>
    </row>
    <row r="4" spans="1:17" s="18" customFormat="1" x14ac:dyDescent="0.3">
      <c r="A4" s="634" t="s">
        <v>807</v>
      </c>
      <c r="B4" s="634"/>
      <c r="C4" s="634"/>
      <c r="D4" s="634"/>
      <c r="E4" s="634"/>
      <c r="F4" s="634"/>
      <c r="G4" s="634"/>
      <c r="H4" s="634"/>
      <c r="I4" s="634"/>
      <c r="J4" s="634"/>
    </row>
    <row r="5" spans="1:17" s="18" customFormat="1" ht="13.5" thickBot="1" x14ac:dyDescent="0.35"/>
    <row r="6" spans="1:17" s="18" customFormat="1" ht="26.5" thickBot="1" x14ac:dyDescent="0.35">
      <c r="B6" s="185"/>
      <c r="C6" s="250" t="s">
        <v>55</v>
      </c>
      <c r="D6" s="40" t="s">
        <v>56</v>
      </c>
      <c r="E6" s="41" t="s">
        <v>144</v>
      </c>
      <c r="F6" s="186"/>
      <c r="G6" s="250" t="s">
        <v>55</v>
      </c>
      <c r="H6" s="40" t="s">
        <v>56</v>
      </c>
      <c r="I6" s="41" t="s">
        <v>144</v>
      </c>
    </row>
    <row r="7" spans="1:17" s="18" customFormat="1" x14ac:dyDescent="0.3">
      <c r="B7" s="250" t="s">
        <v>115</v>
      </c>
      <c r="C7" s="42">
        <v>20122</v>
      </c>
      <c r="D7" s="42">
        <v>43700</v>
      </c>
      <c r="E7" s="42">
        <v>63822</v>
      </c>
      <c r="F7" s="187" t="s">
        <v>116</v>
      </c>
      <c r="G7" s="42">
        <v>5060</v>
      </c>
      <c r="H7" s="42">
        <v>9400</v>
      </c>
      <c r="I7" s="43">
        <v>14460</v>
      </c>
    </row>
    <row r="8" spans="1:17" s="18" customFormat="1" x14ac:dyDescent="0.3">
      <c r="B8" s="44" t="s">
        <v>117</v>
      </c>
      <c r="C8" s="42">
        <v>8626</v>
      </c>
      <c r="D8" s="42">
        <v>8426</v>
      </c>
      <c r="E8" s="42">
        <v>17052</v>
      </c>
      <c r="F8" s="412" t="s">
        <v>118</v>
      </c>
      <c r="G8" s="8">
        <v>40</v>
      </c>
      <c r="H8" s="8">
        <v>13</v>
      </c>
      <c r="I8" s="9">
        <v>53</v>
      </c>
    </row>
    <row r="9" spans="1:17" s="18" customFormat="1" x14ac:dyDescent="0.3">
      <c r="B9" s="7" t="s">
        <v>62</v>
      </c>
      <c r="C9" s="8">
        <v>8588</v>
      </c>
      <c r="D9" s="8">
        <v>8393</v>
      </c>
      <c r="E9" s="8">
        <v>16981</v>
      </c>
      <c r="F9" s="413" t="s">
        <v>119</v>
      </c>
      <c r="G9" s="11">
        <v>3</v>
      </c>
      <c r="H9" s="11">
        <v>6</v>
      </c>
      <c r="I9" s="12">
        <v>9</v>
      </c>
    </row>
    <row r="10" spans="1:17" s="18" customFormat="1" x14ac:dyDescent="0.3">
      <c r="B10" s="10" t="s">
        <v>64</v>
      </c>
      <c r="C10" s="11">
        <v>38</v>
      </c>
      <c r="D10" s="11">
        <v>33</v>
      </c>
      <c r="E10" s="11">
        <v>71</v>
      </c>
      <c r="F10" s="413" t="s">
        <v>65</v>
      </c>
      <c r="G10" s="11">
        <v>0</v>
      </c>
      <c r="H10" s="11">
        <v>3</v>
      </c>
      <c r="I10" s="12">
        <v>3</v>
      </c>
    </row>
    <row r="11" spans="1:17" s="18" customFormat="1" x14ac:dyDescent="0.3">
      <c r="B11" s="414"/>
      <c r="C11" s="13"/>
      <c r="D11" s="13"/>
      <c r="E11" s="13"/>
      <c r="F11" s="413" t="s">
        <v>120</v>
      </c>
      <c r="G11" s="11">
        <v>7</v>
      </c>
      <c r="H11" s="11">
        <v>76</v>
      </c>
      <c r="I11" s="12">
        <v>83</v>
      </c>
    </row>
    <row r="12" spans="1:17" s="18" customFormat="1" x14ac:dyDescent="0.3">
      <c r="B12" s="63" t="s">
        <v>121</v>
      </c>
      <c r="C12" s="72">
        <v>359</v>
      </c>
      <c r="D12" s="72">
        <v>1382</v>
      </c>
      <c r="E12" s="72">
        <v>1741</v>
      </c>
      <c r="F12" s="413" t="s">
        <v>122</v>
      </c>
      <c r="G12" s="11">
        <v>356</v>
      </c>
      <c r="H12" s="11">
        <v>183</v>
      </c>
      <c r="I12" s="12">
        <v>539</v>
      </c>
    </row>
    <row r="13" spans="1:17" s="18" customFormat="1" x14ac:dyDescent="0.3">
      <c r="B13" s="7" t="s">
        <v>71</v>
      </c>
      <c r="C13" s="8">
        <v>76</v>
      </c>
      <c r="D13" s="8">
        <v>289</v>
      </c>
      <c r="E13" s="8">
        <v>365</v>
      </c>
      <c r="F13" s="413" t="s">
        <v>123</v>
      </c>
      <c r="G13" s="11">
        <v>478</v>
      </c>
      <c r="H13" s="11">
        <v>229</v>
      </c>
      <c r="I13" s="12">
        <v>707</v>
      </c>
    </row>
    <row r="14" spans="1:17" s="18" customFormat="1" x14ac:dyDescent="0.3">
      <c r="B14" s="10" t="s">
        <v>73</v>
      </c>
      <c r="C14" s="11">
        <v>171</v>
      </c>
      <c r="D14" s="11">
        <v>856</v>
      </c>
      <c r="E14" s="11">
        <v>1027</v>
      </c>
      <c r="F14" s="413" t="s">
        <v>72</v>
      </c>
      <c r="G14" s="11">
        <v>37</v>
      </c>
      <c r="H14" s="11">
        <v>13</v>
      </c>
      <c r="I14" s="12">
        <v>50</v>
      </c>
    </row>
    <row r="15" spans="1:17" s="18" customFormat="1" x14ac:dyDescent="0.3">
      <c r="B15" s="10" t="s">
        <v>75</v>
      </c>
      <c r="C15" s="11">
        <v>11</v>
      </c>
      <c r="D15" s="11">
        <v>21</v>
      </c>
      <c r="E15" s="11">
        <v>32</v>
      </c>
      <c r="F15" s="413" t="s">
        <v>124</v>
      </c>
      <c r="G15" s="11">
        <v>1266</v>
      </c>
      <c r="H15" s="11">
        <v>885</v>
      </c>
      <c r="I15" s="12">
        <v>2151</v>
      </c>
    </row>
    <row r="16" spans="1:17" s="18" customFormat="1" x14ac:dyDescent="0.3">
      <c r="B16" s="10" t="s">
        <v>77</v>
      </c>
      <c r="C16" s="11">
        <v>77</v>
      </c>
      <c r="D16" s="11">
        <v>87</v>
      </c>
      <c r="E16" s="11">
        <v>164</v>
      </c>
      <c r="F16" s="413" t="s">
        <v>125</v>
      </c>
      <c r="G16" s="11">
        <v>2217</v>
      </c>
      <c r="H16" s="11">
        <v>7016</v>
      </c>
      <c r="I16" s="12">
        <v>9233</v>
      </c>
    </row>
    <row r="17" spans="2:9" s="18" customFormat="1" x14ac:dyDescent="0.3">
      <c r="B17" s="10" t="s">
        <v>79</v>
      </c>
      <c r="C17" s="11">
        <v>24</v>
      </c>
      <c r="D17" s="11">
        <v>129</v>
      </c>
      <c r="E17" s="11">
        <v>153</v>
      </c>
      <c r="F17" s="413" t="s">
        <v>126</v>
      </c>
      <c r="G17" s="11">
        <v>656</v>
      </c>
      <c r="H17" s="11">
        <v>976</v>
      </c>
      <c r="I17" s="12">
        <v>1632</v>
      </c>
    </row>
    <row r="18" spans="2:9" s="18" customFormat="1" x14ac:dyDescent="0.3">
      <c r="B18" s="415" t="s">
        <v>69</v>
      </c>
      <c r="C18" s="416" t="s">
        <v>19</v>
      </c>
      <c r="D18" s="416" t="s">
        <v>19</v>
      </c>
      <c r="E18" s="416" t="s">
        <v>19</v>
      </c>
      <c r="F18" s="417"/>
      <c r="G18" s="13"/>
      <c r="H18" s="13"/>
      <c r="I18" s="15"/>
    </row>
    <row r="19" spans="2:9" s="18" customFormat="1" x14ac:dyDescent="0.3">
      <c r="B19" s="63" t="s">
        <v>80</v>
      </c>
      <c r="C19" s="72">
        <v>37</v>
      </c>
      <c r="D19" s="72">
        <v>67</v>
      </c>
      <c r="E19" s="72">
        <v>104</v>
      </c>
      <c r="F19" s="74" t="s">
        <v>127</v>
      </c>
      <c r="G19" s="72">
        <v>2227</v>
      </c>
      <c r="H19" s="72">
        <v>5353</v>
      </c>
      <c r="I19" s="73">
        <v>7580</v>
      </c>
    </row>
    <row r="20" spans="2:9" s="18" customFormat="1" x14ac:dyDescent="0.3">
      <c r="B20" s="63" t="s">
        <v>52</v>
      </c>
      <c r="C20" s="72">
        <v>2139</v>
      </c>
      <c r="D20" s="72">
        <v>4118</v>
      </c>
      <c r="E20" s="72">
        <v>6257</v>
      </c>
      <c r="F20" s="412" t="s">
        <v>128</v>
      </c>
      <c r="G20" s="8">
        <v>138</v>
      </c>
      <c r="H20" s="8">
        <v>172</v>
      </c>
      <c r="I20" s="9">
        <v>310</v>
      </c>
    </row>
    <row r="21" spans="2:9" s="18" customFormat="1" x14ac:dyDescent="0.3">
      <c r="B21" s="63" t="s">
        <v>53</v>
      </c>
      <c r="C21" s="72">
        <v>255</v>
      </c>
      <c r="D21" s="72">
        <v>970</v>
      </c>
      <c r="E21" s="72">
        <v>1225</v>
      </c>
      <c r="F21" s="413" t="s">
        <v>129</v>
      </c>
      <c r="G21" s="11">
        <v>640</v>
      </c>
      <c r="H21" s="11">
        <v>1576</v>
      </c>
      <c r="I21" s="12">
        <v>2216</v>
      </c>
    </row>
    <row r="22" spans="2:9" s="18" customFormat="1" x14ac:dyDescent="0.3">
      <c r="B22" s="63" t="s">
        <v>130</v>
      </c>
      <c r="C22" s="72">
        <v>27</v>
      </c>
      <c r="D22" s="72">
        <v>44</v>
      </c>
      <c r="E22" s="72">
        <v>71</v>
      </c>
      <c r="F22" s="413" t="s">
        <v>131</v>
      </c>
      <c r="G22" s="11">
        <v>757</v>
      </c>
      <c r="H22" s="11">
        <v>2153</v>
      </c>
      <c r="I22" s="12">
        <v>2910</v>
      </c>
    </row>
    <row r="23" spans="2:9" s="18" customFormat="1" x14ac:dyDescent="0.3">
      <c r="B23" s="63" t="s">
        <v>132</v>
      </c>
      <c r="C23" s="72">
        <v>8679</v>
      </c>
      <c r="D23" s="72">
        <v>28693</v>
      </c>
      <c r="E23" s="72">
        <v>37372</v>
      </c>
      <c r="F23" s="413" t="s">
        <v>133</v>
      </c>
      <c r="G23" s="11">
        <v>584</v>
      </c>
      <c r="H23" s="11">
        <v>1331</v>
      </c>
      <c r="I23" s="12">
        <v>1915</v>
      </c>
    </row>
    <row r="24" spans="2:9" s="18" customFormat="1" x14ac:dyDescent="0.3">
      <c r="B24" s="7" t="s">
        <v>134</v>
      </c>
      <c r="C24" s="8">
        <v>8663</v>
      </c>
      <c r="D24" s="8">
        <v>28618</v>
      </c>
      <c r="E24" s="8">
        <v>37281</v>
      </c>
      <c r="F24" s="413" t="s">
        <v>90</v>
      </c>
      <c r="G24" s="11">
        <v>108</v>
      </c>
      <c r="H24" s="11">
        <v>121</v>
      </c>
      <c r="I24" s="12">
        <v>229</v>
      </c>
    </row>
    <row r="25" spans="2:9" s="18" customFormat="1" x14ac:dyDescent="0.3">
      <c r="B25" s="10" t="s">
        <v>135</v>
      </c>
      <c r="C25" s="11">
        <v>16</v>
      </c>
      <c r="D25" s="11">
        <v>75</v>
      </c>
      <c r="E25" s="11">
        <v>91</v>
      </c>
      <c r="F25" s="417"/>
      <c r="G25" s="13"/>
      <c r="H25" s="13"/>
      <c r="I25" s="15"/>
    </row>
    <row r="26" spans="2:9" s="18" customFormat="1" ht="13.5" thickBot="1" x14ac:dyDescent="0.35">
      <c r="B26" s="14"/>
      <c r="C26" s="13"/>
      <c r="D26" s="13"/>
      <c r="E26" s="13"/>
      <c r="F26" s="75" t="s">
        <v>136</v>
      </c>
      <c r="G26" s="76">
        <v>252</v>
      </c>
      <c r="H26" s="76">
        <v>234</v>
      </c>
      <c r="I26" s="77">
        <v>486</v>
      </c>
    </row>
    <row r="27" spans="2:9" s="18" customFormat="1" x14ac:dyDescent="0.3">
      <c r="B27" s="62" t="s">
        <v>137</v>
      </c>
      <c r="C27" s="72">
        <v>115</v>
      </c>
      <c r="D27" s="72">
        <v>46</v>
      </c>
      <c r="E27" s="72">
        <v>161</v>
      </c>
      <c r="F27" s="418"/>
      <c r="G27" s="419"/>
      <c r="H27" s="419"/>
      <c r="I27" s="419"/>
    </row>
    <row r="28" spans="2:9" s="18" customFormat="1" x14ac:dyDescent="0.3">
      <c r="B28" s="7" t="s">
        <v>94</v>
      </c>
      <c r="C28" s="8">
        <v>4</v>
      </c>
      <c r="D28" s="8">
        <v>13</v>
      </c>
      <c r="E28" s="8">
        <v>17</v>
      </c>
      <c r="F28" s="420"/>
      <c r="G28" s="487"/>
      <c r="H28" s="487"/>
      <c r="I28" s="487"/>
    </row>
    <row r="29" spans="2:9" s="18" customFormat="1" x14ac:dyDescent="0.3">
      <c r="B29" s="10" t="s">
        <v>96</v>
      </c>
      <c r="C29" s="11">
        <v>75</v>
      </c>
      <c r="D29" s="11">
        <v>24</v>
      </c>
      <c r="E29" s="11">
        <v>99</v>
      </c>
      <c r="F29" s="420"/>
      <c r="G29" s="487"/>
      <c r="H29" s="487"/>
      <c r="I29" s="487"/>
    </row>
    <row r="30" spans="2:9" s="18" customFormat="1" x14ac:dyDescent="0.3">
      <c r="B30" s="10" t="s">
        <v>98</v>
      </c>
      <c r="C30" s="11">
        <v>7</v>
      </c>
      <c r="D30" s="11">
        <v>2</v>
      </c>
      <c r="E30" s="11">
        <v>9</v>
      </c>
      <c r="F30" s="420"/>
      <c r="G30" s="487"/>
      <c r="H30" s="487"/>
      <c r="I30" s="487"/>
    </row>
    <row r="31" spans="2:9" s="18" customFormat="1" x14ac:dyDescent="0.3">
      <c r="B31" s="10" t="s">
        <v>100</v>
      </c>
      <c r="C31" s="11" t="s">
        <v>19</v>
      </c>
      <c r="D31" s="11" t="s">
        <v>19</v>
      </c>
      <c r="E31" s="11" t="s">
        <v>19</v>
      </c>
      <c r="F31" s="420"/>
      <c r="G31" s="487"/>
      <c r="H31" s="487"/>
      <c r="I31" s="487"/>
    </row>
    <row r="32" spans="2:9" s="18" customFormat="1" ht="13.5" thickBot="1" x14ac:dyDescent="0.35">
      <c r="B32" s="10" t="s">
        <v>102</v>
      </c>
      <c r="C32" s="11">
        <v>29</v>
      </c>
      <c r="D32" s="11">
        <v>7</v>
      </c>
      <c r="E32" s="11">
        <v>36</v>
      </c>
      <c r="F32" s="421"/>
      <c r="G32" s="422"/>
      <c r="H32" s="422"/>
      <c r="I32" s="422"/>
    </row>
    <row r="33" spans="2:9" s="18" customFormat="1" ht="13.5" thickBot="1" x14ac:dyDescent="0.35">
      <c r="B33" s="423"/>
      <c r="C33" s="424"/>
      <c r="D33" s="425"/>
      <c r="E33" s="425"/>
      <c r="F33" s="78" t="s">
        <v>3</v>
      </c>
      <c r="G33" s="79">
        <v>27776</v>
      </c>
      <c r="H33" s="79">
        <v>58733</v>
      </c>
      <c r="I33" s="80">
        <v>86509</v>
      </c>
    </row>
    <row r="34" spans="2:9" s="18" customFormat="1" x14ac:dyDescent="0.3"/>
    <row r="35" spans="2:9" s="515" customFormat="1" ht="30" customHeight="1" x14ac:dyDescent="0.2">
      <c r="B35" s="729" t="s">
        <v>826</v>
      </c>
      <c r="C35" s="729"/>
      <c r="D35" s="729"/>
      <c r="E35" s="729"/>
      <c r="F35" s="729"/>
    </row>
  </sheetData>
  <mergeCells count="5">
    <mergeCell ref="B1:F1"/>
    <mergeCell ref="A3:J3"/>
    <mergeCell ref="A4:J4"/>
    <mergeCell ref="B2:Q2"/>
    <mergeCell ref="B35:F35"/>
  </mergeCells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737E90-BAA0-449E-BF70-861739DC1FF5}">
  <sheetPr>
    <tabColor rgb="FF92D050"/>
  </sheetPr>
  <dimension ref="B1:Q38"/>
  <sheetViews>
    <sheetView zoomScale="70" zoomScaleNormal="70" workbookViewId="0">
      <selection activeCell="F10" sqref="F10:F11"/>
    </sheetView>
  </sheetViews>
  <sheetFormatPr defaultColWidth="8.54296875" defaultRowHeight="15.5" x14ac:dyDescent="0.35"/>
  <cols>
    <col min="1" max="1" width="4.6328125" style="552" customWidth="1"/>
    <col min="2" max="2" width="37.453125" style="552" customWidth="1"/>
    <col min="3" max="7" width="9.453125" style="552" customWidth="1"/>
    <col min="8" max="8" width="9.54296875" style="552" customWidth="1"/>
    <col min="9" max="9" width="34.08984375" style="552" customWidth="1"/>
    <col min="10" max="14" width="9.453125" style="552" customWidth="1"/>
    <col min="15" max="15" width="11.90625" style="552" customWidth="1"/>
    <col min="16" max="16" width="4.54296875" style="552" customWidth="1"/>
    <col min="17" max="16384" width="8.54296875" style="552"/>
  </cols>
  <sheetData>
    <row r="1" spans="2:17" s="526" customFormat="1" x14ac:dyDescent="0.35"/>
    <row r="2" spans="2:17" s="526" customFormat="1" ht="49.75" customHeight="1" x14ac:dyDescent="0.35">
      <c r="B2" s="731" t="s">
        <v>47</v>
      </c>
      <c r="C2" s="731"/>
      <c r="D2" s="731"/>
      <c r="E2" s="731"/>
      <c r="F2" s="731"/>
      <c r="G2" s="731"/>
      <c r="H2" s="731"/>
      <c r="I2" s="731"/>
      <c r="J2" s="731"/>
      <c r="K2" s="731"/>
      <c r="L2" s="731"/>
      <c r="M2" s="731"/>
      <c r="N2" s="731"/>
      <c r="O2" s="731"/>
      <c r="P2" s="731"/>
      <c r="Q2" s="731"/>
    </row>
    <row r="3" spans="2:17" s="526" customFormat="1" x14ac:dyDescent="0.35">
      <c r="B3" s="732" t="s">
        <v>435</v>
      </c>
      <c r="C3" s="732"/>
      <c r="D3" s="732"/>
      <c r="E3" s="732"/>
      <c r="F3" s="732"/>
      <c r="G3" s="732"/>
      <c r="H3" s="732"/>
      <c r="I3" s="732"/>
      <c r="J3" s="732"/>
      <c r="K3" s="732"/>
      <c r="L3" s="732"/>
      <c r="M3" s="732"/>
      <c r="N3" s="732"/>
      <c r="O3" s="732"/>
    </row>
    <row r="4" spans="2:17" s="526" customFormat="1" x14ac:dyDescent="0.35">
      <c r="B4" s="732" t="s">
        <v>807</v>
      </c>
      <c r="C4" s="732"/>
      <c r="D4" s="732"/>
      <c r="E4" s="732"/>
      <c r="F4" s="732"/>
      <c r="G4" s="732"/>
      <c r="H4" s="732"/>
      <c r="I4" s="732"/>
      <c r="J4" s="732"/>
      <c r="K4" s="732"/>
      <c r="L4" s="732"/>
      <c r="M4" s="732"/>
      <c r="N4" s="732"/>
      <c r="O4" s="732"/>
    </row>
    <row r="5" spans="2:17" s="526" customFormat="1" x14ac:dyDescent="0.35"/>
    <row r="6" spans="2:17" s="528" customFormat="1" ht="19.25" customHeight="1" x14ac:dyDescent="0.35">
      <c r="B6" s="527"/>
      <c r="C6" s="730" t="s">
        <v>428</v>
      </c>
      <c r="D6" s="730"/>
      <c r="E6" s="730"/>
      <c r="F6" s="730" t="s">
        <v>114</v>
      </c>
      <c r="G6" s="730"/>
      <c r="H6" s="730"/>
      <c r="I6" s="527"/>
      <c r="J6" s="730" t="s">
        <v>428</v>
      </c>
      <c r="K6" s="730"/>
      <c r="L6" s="730"/>
      <c r="M6" s="730" t="s">
        <v>114</v>
      </c>
      <c r="N6" s="730"/>
      <c r="O6" s="730"/>
    </row>
    <row r="7" spans="2:17" s="528" customFormat="1" ht="33.65" customHeight="1" x14ac:dyDescent="0.35">
      <c r="B7" s="527"/>
      <c r="C7" s="529" t="s">
        <v>55</v>
      </c>
      <c r="D7" s="529" t="s">
        <v>56</v>
      </c>
      <c r="E7" s="530" t="s">
        <v>144</v>
      </c>
      <c r="F7" s="529" t="s">
        <v>55</v>
      </c>
      <c r="G7" s="529" t="s">
        <v>56</v>
      </c>
      <c r="H7" s="530" t="s">
        <v>144</v>
      </c>
      <c r="I7" s="527"/>
      <c r="J7" s="529" t="s">
        <v>55</v>
      </c>
      <c r="K7" s="529" t="s">
        <v>56</v>
      </c>
      <c r="L7" s="530" t="s">
        <v>144</v>
      </c>
      <c r="M7" s="529" t="s">
        <v>55</v>
      </c>
      <c r="N7" s="529" t="s">
        <v>56</v>
      </c>
      <c r="O7" s="530" t="s">
        <v>144</v>
      </c>
    </row>
    <row r="8" spans="2:17" s="528" customFormat="1" ht="19.25" customHeight="1" x14ac:dyDescent="0.35">
      <c r="B8" s="529" t="s">
        <v>115</v>
      </c>
      <c r="C8" s="531">
        <v>4609</v>
      </c>
      <c r="D8" s="531">
        <v>9088</v>
      </c>
      <c r="E8" s="531">
        <v>13697</v>
      </c>
      <c r="F8" s="531">
        <v>1847</v>
      </c>
      <c r="G8" s="531">
        <v>1802</v>
      </c>
      <c r="H8" s="531">
        <v>3649</v>
      </c>
      <c r="I8" s="529" t="s">
        <v>116</v>
      </c>
      <c r="J8" s="531">
        <v>1080</v>
      </c>
      <c r="K8" s="531">
        <v>1400</v>
      </c>
      <c r="L8" s="531">
        <v>2480</v>
      </c>
      <c r="M8" s="531">
        <v>371</v>
      </c>
      <c r="N8" s="531">
        <v>214</v>
      </c>
      <c r="O8" s="531">
        <v>585</v>
      </c>
    </row>
    <row r="9" spans="2:17" s="528" customFormat="1" ht="19.25" customHeight="1" x14ac:dyDescent="0.35">
      <c r="B9" s="532" t="s">
        <v>117</v>
      </c>
      <c r="C9" s="531">
        <v>1711</v>
      </c>
      <c r="D9" s="531">
        <v>2009</v>
      </c>
      <c r="E9" s="531">
        <v>3720</v>
      </c>
      <c r="F9" s="531">
        <v>1237</v>
      </c>
      <c r="G9" s="531">
        <v>608</v>
      </c>
      <c r="H9" s="531">
        <v>1845</v>
      </c>
      <c r="I9" s="533" t="s">
        <v>118</v>
      </c>
      <c r="J9" s="534">
        <v>5</v>
      </c>
      <c r="K9" s="534">
        <v>2</v>
      </c>
      <c r="L9" s="534">
        <v>7</v>
      </c>
      <c r="M9" s="534">
        <v>16</v>
      </c>
      <c r="N9" s="534">
        <v>3</v>
      </c>
      <c r="O9" s="534">
        <v>19</v>
      </c>
    </row>
    <row r="10" spans="2:17" s="528" customFormat="1" ht="19.25" customHeight="1" x14ac:dyDescent="0.35">
      <c r="B10" s="535" t="s">
        <v>62</v>
      </c>
      <c r="C10" s="536">
        <v>1709</v>
      </c>
      <c r="D10" s="536">
        <v>2008</v>
      </c>
      <c r="E10" s="536">
        <v>3717</v>
      </c>
      <c r="F10" s="536">
        <v>1226</v>
      </c>
      <c r="G10" s="536">
        <v>597</v>
      </c>
      <c r="H10" s="536">
        <v>1823</v>
      </c>
      <c r="I10" s="535" t="s">
        <v>119</v>
      </c>
      <c r="J10" s="536">
        <v>0</v>
      </c>
      <c r="K10" s="536">
        <v>0</v>
      </c>
      <c r="L10" s="536">
        <v>0</v>
      </c>
      <c r="M10" s="536">
        <v>0</v>
      </c>
      <c r="N10" s="536">
        <v>1</v>
      </c>
      <c r="O10" s="536">
        <v>1</v>
      </c>
    </row>
    <row r="11" spans="2:17" s="528" customFormat="1" ht="19.25" customHeight="1" x14ac:dyDescent="0.35">
      <c r="B11" s="535" t="s">
        <v>64</v>
      </c>
      <c r="C11" s="536">
        <v>2</v>
      </c>
      <c r="D11" s="536">
        <v>1</v>
      </c>
      <c r="E11" s="536">
        <v>3</v>
      </c>
      <c r="F11" s="536">
        <v>11</v>
      </c>
      <c r="G11" s="536">
        <v>11</v>
      </c>
      <c r="H11" s="536">
        <v>22</v>
      </c>
      <c r="I11" s="535" t="s">
        <v>65</v>
      </c>
      <c r="J11" s="536">
        <v>0</v>
      </c>
      <c r="K11" s="536">
        <v>1</v>
      </c>
      <c r="L11" s="536">
        <v>1</v>
      </c>
      <c r="M11" s="536">
        <v>0</v>
      </c>
      <c r="N11" s="536">
        <v>0</v>
      </c>
      <c r="O11" s="536">
        <v>0</v>
      </c>
    </row>
    <row r="12" spans="2:17" s="528" customFormat="1" ht="19.25" customHeight="1" x14ac:dyDescent="0.35">
      <c r="B12" s="537"/>
      <c r="C12" s="538"/>
      <c r="D12" s="538"/>
      <c r="E12" s="539"/>
      <c r="F12" s="538"/>
      <c r="G12" s="538"/>
      <c r="H12" s="539"/>
      <c r="I12" s="540" t="s">
        <v>155</v>
      </c>
      <c r="J12" s="536">
        <v>2</v>
      </c>
      <c r="K12" s="536">
        <v>15</v>
      </c>
      <c r="L12" s="536">
        <v>17</v>
      </c>
      <c r="M12" s="536">
        <v>0</v>
      </c>
      <c r="N12" s="536">
        <v>2</v>
      </c>
      <c r="O12" s="536">
        <v>2</v>
      </c>
    </row>
    <row r="13" spans="2:17" s="528" customFormat="1" ht="19.25" customHeight="1" x14ac:dyDescent="0.35">
      <c r="B13" s="541" t="s">
        <v>121</v>
      </c>
      <c r="C13" s="531">
        <v>62</v>
      </c>
      <c r="D13" s="531">
        <v>288</v>
      </c>
      <c r="E13" s="531">
        <v>350</v>
      </c>
      <c r="F13" s="531">
        <v>62</v>
      </c>
      <c r="G13" s="531">
        <v>170</v>
      </c>
      <c r="H13" s="531">
        <v>232</v>
      </c>
      <c r="I13" s="540" t="s">
        <v>156</v>
      </c>
      <c r="J13" s="536">
        <v>40</v>
      </c>
      <c r="K13" s="536">
        <v>17</v>
      </c>
      <c r="L13" s="536">
        <v>57</v>
      </c>
      <c r="M13" s="536">
        <v>38</v>
      </c>
      <c r="N13" s="536">
        <v>9</v>
      </c>
      <c r="O13" s="536">
        <v>47</v>
      </c>
    </row>
    <row r="14" spans="2:17" s="528" customFormat="1" ht="19.25" customHeight="1" x14ac:dyDescent="0.35">
      <c r="B14" s="542" t="s">
        <v>71</v>
      </c>
      <c r="C14" s="534">
        <v>24</v>
      </c>
      <c r="D14" s="534">
        <v>88</v>
      </c>
      <c r="E14" s="534">
        <v>112</v>
      </c>
      <c r="F14" s="534">
        <v>6</v>
      </c>
      <c r="G14" s="534">
        <v>17</v>
      </c>
      <c r="H14" s="534">
        <v>23</v>
      </c>
      <c r="I14" s="540" t="s">
        <v>157</v>
      </c>
      <c r="J14" s="536">
        <v>39</v>
      </c>
      <c r="K14" s="536">
        <v>18</v>
      </c>
      <c r="L14" s="536">
        <v>57</v>
      </c>
      <c r="M14" s="536">
        <v>155</v>
      </c>
      <c r="N14" s="536">
        <v>99</v>
      </c>
      <c r="O14" s="536">
        <v>254</v>
      </c>
    </row>
    <row r="15" spans="2:17" s="528" customFormat="1" ht="19.25" customHeight="1" x14ac:dyDescent="0.35">
      <c r="B15" s="535" t="s">
        <v>73</v>
      </c>
      <c r="C15" s="536">
        <v>17</v>
      </c>
      <c r="D15" s="536">
        <v>156</v>
      </c>
      <c r="E15" s="536">
        <v>173</v>
      </c>
      <c r="F15" s="536">
        <v>49</v>
      </c>
      <c r="G15" s="536">
        <v>139</v>
      </c>
      <c r="H15" s="536">
        <v>188</v>
      </c>
      <c r="I15" s="535" t="s">
        <v>72</v>
      </c>
      <c r="J15" s="536">
        <v>6</v>
      </c>
      <c r="K15" s="536">
        <v>1</v>
      </c>
      <c r="L15" s="536">
        <v>7</v>
      </c>
      <c r="M15" s="536">
        <v>0</v>
      </c>
      <c r="N15" s="536">
        <v>0</v>
      </c>
      <c r="O15" s="536">
        <v>0</v>
      </c>
    </row>
    <row r="16" spans="2:17" s="528" customFormat="1" ht="19.25" customHeight="1" x14ac:dyDescent="0.35">
      <c r="B16" s="535" t="s">
        <v>75</v>
      </c>
      <c r="C16" s="536">
        <v>0</v>
      </c>
      <c r="D16" s="536">
        <v>2</v>
      </c>
      <c r="E16" s="536">
        <v>2</v>
      </c>
      <c r="F16" s="536">
        <v>2</v>
      </c>
      <c r="G16" s="536">
        <v>2</v>
      </c>
      <c r="H16" s="536">
        <v>4</v>
      </c>
      <c r="I16" s="540" t="s">
        <v>158</v>
      </c>
      <c r="J16" s="536">
        <v>221</v>
      </c>
      <c r="K16" s="536">
        <v>80</v>
      </c>
      <c r="L16" s="536">
        <v>301</v>
      </c>
      <c r="M16" s="536">
        <v>95</v>
      </c>
      <c r="N16" s="536">
        <v>36</v>
      </c>
      <c r="O16" s="536">
        <v>131</v>
      </c>
    </row>
    <row r="17" spans="2:15" s="528" customFormat="1" ht="19.25" customHeight="1" x14ac:dyDescent="0.35">
      <c r="B17" s="535" t="s">
        <v>77</v>
      </c>
      <c r="C17" s="536">
        <v>13</v>
      </c>
      <c r="D17" s="536">
        <v>13</v>
      </c>
      <c r="E17" s="536">
        <v>26</v>
      </c>
      <c r="F17" s="536">
        <v>3</v>
      </c>
      <c r="G17" s="536">
        <v>2</v>
      </c>
      <c r="H17" s="536">
        <v>5</v>
      </c>
      <c r="I17" s="535" t="s">
        <v>125</v>
      </c>
      <c r="J17" s="536">
        <v>549</v>
      </c>
      <c r="K17" s="536">
        <v>1017</v>
      </c>
      <c r="L17" s="536">
        <v>1566</v>
      </c>
      <c r="M17" s="536">
        <v>67</v>
      </c>
      <c r="N17" s="536">
        <v>64</v>
      </c>
      <c r="O17" s="536">
        <v>131</v>
      </c>
    </row>
    <row r="18" spans="2:15" s="528" customFormat="1" ht="19.25" customHeight="1" x14ac:dyDescent="0.35">
      <c r="B18" s="535" t="s">
        <v>79</v>
      </c>
      <c r="C18" s="536">
        <v>8</v>
      </c>
      <c r="D18" s="536">
        <v>29</v>
      </c>
      <c r="E18" s="536">
        <v>37</v>
      </c>
      <c r="F18" s="536">
        <v>2</v>
      </c>
      <c r="G18" s="536">
        <v>10</v>
      </c>
      <c r="H18" s="536">
        <v>12</v>
      </c>
      <c r="I18" s="540" t="s">
        <v>78</v>
      </c>
      <c r="J18" s="536">
        <v>218</v>
      </c>
      <c r="K18" s="536">
        <v>249</v>
      </c>
      <c r="L18" s="536">
        <v>467</v>
      </c>
      <c r="M18" s="536">
        <v>0</v>
      </c>
      <c r="N18" s="536">
        <v>0</v>
      </c>
      <c r="O18" s="536">
        <v>0</v>
      </c>
    </row>
    <row r="19" spans="2:15" s="528" customFormat="1" ht="19.25" customHeight="1" x14ac:dyDescent="0.35">
      <c r="B19" s="543" t="s">
        <v>69</v>
      </c>
      <c r="C19" s="544" t="s">
        <v>19</v>
      </c>
      <c r="D19" s="544" t="s">
        <v>19</v>
      </c>
      <c r="E19" s="544" t="s">
        <v>19</v>
      </c>
      <c r="F19" s="544" t="s">
        <v>19</v>
      </c>
      <c r="G19" s="544" t="s">
        <v>19</v>
      </c>
      <c r="H19" s="544" t="s">
        <v>19</v>
      </c>
      <c r="I19" s="537"/>
      <c r="J19" s="538"/>
      <c r="K19" s="538"/>
      <c r="L19" s="539"/>
      <c r="M19" s="538"/>
      <c r="N19" s="538"/>
      <c r="O19" s="539"/>
    </row>
    <row r="20" spans="2:15" s="528" customFormat="1" ht="19.25" customHeight="1" x14ac:dyDescent="0.35">
      <c r="B20" s="532" t="s">
        <v>80</v>
      </c>
      <c r="C20" s="531">
        <v>6</v>
      </c>
      <c r="D20" s="531">
        <v>7</v>
      </c>
      <c r="E20" s="531">
        <v>13</v>
      </c>
      <c r="F20" s="531">
        <v>1</v>
      </c>
      <c r="G20" s="531">
        <v>0</v>
      </c>
      <c r="H20" s="531">
        <v>1</v>
      </c>
      <c r="I20" s="545" t="s">
        <v>81</v>
      </c>
      <c r="J20" s="531">
        <v>420</v>
      </c>
      <c r="K20" s="531">
        <v>699</v>
      </c>
      <c r="L20" s="531">
        <v>1119</v>
      </c>
      <c r="M20" s="531">
        <v>265</v>
      </c>
      <c r="N20" s="531">
        <v>424</v>
      </c>
      <c r="O20" s="531">
        <v>689</v>
      </c>
    </row>
    <row r="21" spans="2:15" s="528" customFormat="1" ht="19.25" customHeight="1" x14ac:dyDescent="0.35">
      <c r="B21" s="532" t="s">
        <v>52</v>
      </c>
      <c r="C21" s="531">
        <v>427</v>
      </c>
      <c r="D21" s="531">
        <v>648</v>
      </c>
      <c r="E21" s="531">
        <v>1075</v>
      </c>
      <c r="F21" s="531">
        <v>149</v>
      </c>
      <c r="G21" s="531">
        <v>132</v>
      </c>
      <c r="H21" s="531">
        <v>281</v>
      </c>
      <c r="I21" s="546" t="s">
        <v>83</v>
      </c>
      <c r="J21" s="534">
        <v>22</v>
      </c>
      <c r="K21" s="534">
        <v>39</v>
      </c>
      <c r="L21" s="534">
        <v>61</v>
      </c>
      <c r="M21" s="534">
        <v>14</v>
      </c>
      <c r="N21" s="534">
        <v>18</v>
      </c>
      <c r="O21" s="534">
        <v>32</v>
      </c>
    </row>
    <row r="22" spans="2:15" s="528" customFormat="1" ht="19.25" customHeight="1" x14ac:dyDescent="0.35">
      <c r="B22" s="532" t="s">
        <v>53</v>
      </c>
      <c r="C22" s="531">
        <v>47</v>
      </c>
      <c r="D22" s="531">
        <v>162</v>
      </c>
      <c r="E22" s="531">
        <v>209</v>
      </c>
      <c r="F22" s="531">
        <v>6</v>
      </c>
      <c r="G22" s="531">
        <v>24</v>
      </c>
      <c r="H22" s="531">
        <v>30</v>
      </c>
      <c r="I22" s="540" t="s">
        <v>160</v>
      </c>
      <c r="J22" s="536">
        <v>102</v>
      </c>
      <c r="K22" s="536">
        <v>196</v>
      </c>
      <c r="L22" s="536">
        <v>298</v>
      </c>
      <c r="M22" s="536">
        <v>117</v>
      </c>
      <c r="N22" s="536">
        <v>218</v>
      </c>
      <c r="O22" s="536">
        <v>335</v>
      </c>
    </row>
    <row r="23" spans="2:15" s="528" customFormat="1" ht="19.25" customHeight="1" x14ac:dyDescent="0.35">
      <c r="B23" s="532" t="s">
        <v>130</v>
      </c>
      <c r="C23" s="531">
        <v>8</v>
      </c>
      <c r="D23" s="531">
        <v>5</v>
      </c>
      <c r="E23" s="531">
        <v>13</v>
      </c>
      <c r="F23" s="531">
        <v>0</v>
      </c>
      <c r="G23" s="531">
        <v>0</v>
      </c>
      <c r="H23" s="531">
        <v>0</v>
      </c>
      <c r="I23" s="540" t="s">
        <v>161</v>
      </c>
      <c r="J23" s="536">
        <v>142</v>
      </c>
      <c r="K23" s="536">
        <v>253</v>
      </c>
      <c r="L23" s="536">
        <v>395</v>
      </c>
      <c r="M23" s="536">
        <v>109</v>
      </c>
      <c r="N23" s="536">
        <v>161</v>
      </c>
      <c r="O23" s="536">
        <v>270</v>
      </c>
    </row>
    <row r="24" spans="2:15" s="528" customFormat="1" ht="19.25" customHeight="1" x14ac:dyDescent="0.35">
      <c r="B24" s="532" t="s">
        <v>132</v>
      </c>
      <c r="C24" s="531">
        <v>2348</v>
      </c>
      <c r="D24" s="531">
        <v>5969</v>
      </c>
      <c r="E24" s="531">
        <v>8317</v>
      </c>
      <c r="F24" s="531">
        <v>392</v>
      </c>
      <c r="G24" s="531">
        <v>868</v>
      </c>
      <c r="H24" s="531">
        <v>1260</v>
      </c>
      <c r="I24" s="540" t="s">
        <v>162</v>
      </c>
      <c r="J24" s="536">
        <v>115</v>
      </c>
      <c r="K24" s="536">
        <v>167</v>
      </c>
      <c r="L24" s="536">
        <v>282</v>
      </c>
      <c r="M24" s="536">
        <v>25</v>
      </c>
      <c r="N24" s="536">
        <v>26</v>
      </c>
      <c r="O24" s="536">
        <v>51</v>
      </c>
    </row>
    <row r="25" spans="2:15" s="528" customFormat="1" ht="19.25" customHeight="1" x14ac:dyDescent="0.35">
      <c r="B25" s="533" t="s">
        <v>436</v>
      </c>
      <c r="C25" s="534">
        <v>2340</v>
      </c>
      <c r="D25" s="534">
        <v>5941</v>
      </c>
      <c r="E25" s="534">
        <v>8281</v>
      </c>
      <c r="F25" s="534">
        <v>392</v>
      </c>
      <c r="G25" s="534">
        <v>868</v>
      </c>
      <c r="H25" s="534">
        <v>1260</v>
      </c>
      <c r="I25" s="543" t="s">
        <v>90</v>
      </c>
      <c r="J25" s="544">
        <v>39</v>
      </c>
      <c r="K25" s="544">
        <v>44</v>
      </c>
      <c r="L25" s="544">
        <v>83</v>
      </c>
      <c r="M25" s="544">
        <v>0</v>
      </c>
      <c r="N25" s="544">
        <v>1</v>
      </c>
      <c r="O25" s="544">
        <v>1</v>
      </c>
    </row>
    <row r="26" spans="2:15" s="528" customFormat="1" ht="19.25" customHeight="1" x14ac:dyDescent="0.35">
      <c r="B26" s="547" t="s">
        <v>437</v>
      </c>
      <c r="C26" s="544">
        <v>8</v>
      </c>
      <c r="D26" s="544">
        <v>28</v>
      </c>
      <c r="E26" s="544">
        <v>36</v>
      </c>
      <c r="F26" s="544">
        <v>0</v>
      </c>
      <c r="G26" s="544">
        <v>0</v>
      </c>
      <c r="H26" s="544">
        <v>0</v>
      </c>
      <c r="I26" s="548" t="s">
        <v>165</v>
      </c>
      <c r="J26" s="531">
        <v>0</v>
      </c>
      <c r="K26" s="531">
        <v>1</v>
      </c>
      <c r="L26" s="531">
        <v>1</v>
      </c>
      <c r="M26" s="531">
        <v>117</v>
      </c>
      <c r="N26" s="531">
        <v>97</v>
      </c>
      <c r="O26" s="531">
        <v>214</v>
      </c>
    </row>
    <row r="27" spans="2:15" s="528" customFormat="1" ht="19.25" customHeight="1" x14ac:dyDescent="0.35">
      <c r="B27" s="529" t="s">
        <v>137</v>
      </c>
      <c r="C27" s="531">
        <v>31</v>
      </c>
      <c r="D27" s="531">
        <v>8</v>
      </c>
      <c r="E27" s="531">
        <v>39</v>
      </c>
      <c r="F27" s="531">
        <v>4</v>
      </c>
      <c r="G27" s="531">
        <v>2</v>
      </c>
      <c r="H27" s="531">
        <v>6</v>
      </c>
      <c r="I27" s="529" t="s">
        <v>3</v>
      </c>
      <c r="J27" s="531">
        <v>6140</v>
      </c>
      <c r="K27" s="531">
        <v>11196</v>
      </c>
      <c r="L27" s="531">
        <v>17336</v>
      </c>
      <c r="M27" s="531">
        <v>2604</v>
      </c>
      <c r="N27" s="531">
        <v>2539</v>
      </c>
      <c r="O27" s="531">
        <v>5143</v>
      </c>
    </row>
    <row r="28" spans="2:15" s="528" customFormat="1" ht="19.25" customHeight="1" x14ac:dyDescent="0.35">
      <c r="B28" s="533" t="s">
        <v>94</v>
      </c>
      <c r="C28" s="534">
        <v>1</v>
      </c>
      <c r="D28" s="534">
        <v>2</v>
      </c>
      <c r="E28" s="534">
        <v>3</v>
      </c>
      <c r="F28" s="534">
        <v>1</v>
      </c>
      <c r="G28" s="534">
        <v>2</v>
      </c>
      <c r="H28" s="534">
        <v>3</v>
      </c>
      <c r="I28" s="545" t="s">
        <v>95</v>
      </c>
      <c r="J28" s="531" t="s">
        <v>19</v>
      </c>
      <c r="K28" s="531" t="s">
        <v>19</v>
      </c>
      <c r="L28" s="531" t="s">
        <v>19</v>
      </c>
      <c r="M28" s="531" t="s">
        <v>19</v>
      </c>
      <c r="N28" s="531" t="s">
        <v>19</v>
      </c>
      <c r="O28" s="531" t="s">
        <v>19</v>
      </c>
    </row>
    <row r="29" spans="2:15" s="528" customFormat="1" ht="19.25" customHeight="1" x14ac:dyDescent="0.35">
      <c r="B29" s="549" t="s">
        <v>96</v>
      </c>
      <c r="C29" s="536">
        <v>23</v>
      </c>
      <c r="D29" s="536">
        <v>6</v>
      </c>
      <c r="E29" s="536">
        <v>29</v>
      </c>
      <c r="F29" s="536">
        <v>3</v>
      </c>
      <c r="G29" s="536">
        <v>0</v>
      </c>
      <c r="H29" s="536">
        <v>3</v>
      </c>
      <c r="I29" s="542" t="s">
        <v>97</v>
      </c>
      <c r="J29" s="534" t="s">
        <v>19</v>
      </c>
      <c r="K29" s="534" t="s">
        <v>19</v>
      </c>
      <c r="L29" s="534" t="s">
        <v>19</v>
      </c>
      <c r="M29" s="534" t="s">
        <v>19</v>
      </c>
      <c r="N29" s="534" t="s">
        <v>19</v>
      </c>
      <c r="O29" s="534" t="s">
        <v>19</v>
      </c>
    </row>
    <row r="30" spans="2:15" s="528" customFormat="1" ht="19.25" customHeight="1" x14ac:dyDescent="0.35">
      <c r="B30" s="549" t="s">
        <v>98</v>
      </c>
      <c r="C30" s="536" t="s">
        <v>19</v>
      </c>
      <c r="D30" s="536" t="s">
        <v>19</v>
      </c>
      <c r="E30" s="536" t="s">
        <v>19</v>
      </c>
      <c r="F30" s="536" t="s">
        <v>19</v>
      </c>
      <c r="G30" s="536" t="s">
        <v>19</v>
      </c>
      <c r="H30" s="536" t="s">
        <v>19</v>
      </c>
      <c r="I30" s="540" t="s">
        <v>438</v>
      </c>
      <c r="J30" s="536" t="s">
        <v>19</v>
      </c>
      <c r="K30" s="536" t="s">
        <v>19</v>
      </c>
      <c r="L30" s="536" t="s">
        <v>19</v>
      </c>
      <c r="M30" s="536" t="s">
        <v>19</v>
      </c>
      <c r="N30" s="536" t="s">
        <v>19</v>
      </c>
      <c r="O30" s="536" t="s">
        <v>19</v>
      </c>
    </row>
    <row r="31" spans="2:15" s="528" customFormat="1" ht="19.25" customHeight="1" x14ac:dyDescent="0.35">
      <c r="B31" s="549" t="s">
        <v>100</v>
      </c>
      <c r="C31" s="536" t="s">
        <v>19</v>
      </c>
      <c r="D31" s="536" t="s">
        <v>19</v>
      </c>
      <c r="E31" s="536" t="s">
        <v>19</v>
      </c>
      <c r="F31" s="536" t="s">
        <v>19</v>
      </c>
      <c r="G31" s="536" t="s">
        <v>19</v>
      </c>
      <c r="H31" s="536" t="s">
        <v>19</v>
      </c>
      <c r="I31" s="540" t="s">
        <v>439</v>
      </c>
      <c r="J31" s="536" t="s">
        <v>19</v>
      </c>
      <c r="K31" s="536" t="s">
        <v>19</v>
      </c>
      <c r="L31" s="536" t="s">
        <v>19</v>
      </c>
      <c r="M31" s="536" t="s">
        <v>19</v>
      </c>
      <c r="N31" s="536" t="s">
        <v>19</v>
      </c>
      <c r="O31" s="536" t="s">
        <v>19</v>
      </c>
    </row>
    <row r="32" spans="2:15" s="528" customFormat="1" ht="19.25" customHeight="1" x14ac:dyDescent="0.35">
      <c r="B32" s="547" t="s">
        <v>102</v>
      </c>
      <c r="C32" s="544">
        <v>7</v>
      </c>
      <c r="D32" s="544">
        <v>0</v>
      </c>
      <c r="E32" s="544">
        <v>7</v>
      </c>
      <c r="F32" s="544">
        <v>0</v>
      </c>
      <c r="G32" s="544">
        <v>0</v>
      </c>
      <c r="H32" s="544">
        <v>0</v>
      </c>
      <c r="I32" s="537"/>
      <c r="J32" s="538"/>
      <c r="K32" s="538"/>
      <c r="L32" s="539"/>
      <c r="M32" s="538"/>
      <c r="N32" s="538"/>
      <c r="O32" s="539"/>
    </row>
    <row r="33" spans="2:17" s="528" customFormat="1" ht="24" customHeight="1" x14ac:dyDescent="0.35">
      <c r="B33" s="527"/>
      <c r="C33" s="527"/>
      <c r="D33" s="527"/>
      <c r="E33" s="550"/>
      <c r="F33" s="527"/>
      <c r="G33" s="527"/>
      <c r="H33" s="550"/>
      <c r="I33" s="529" t="s">
        <v>166</v>
      </c>
      <c r="J33" s="531">
        <v>6140</v>
      </c>
      <c r="K33" s="531">
        <v>11196</v>
      </c>
      <c r="L33" s="531">
        <v>17336</v>
      </c>
      <c r="M33" s="531">
        <v>2604</v>
      </c>
      <c r="N33" s="531">
        <v>2539</v>
      </c>
      <c r="O33" s="531">
        <v>5143</v>
      </c>
    </row>
    <row r="34" spans="2:17" s="526" customFormat="1" x14ac:dyDescent="0.35">
      <c r="B34" s="551" t="s">
        <v>440</v>
      </c>
    </row>
    <row r="35" spans="2:17" s="526" customFormat="1" x14ac:dyDescent="0.35"/>
    <row r="38" spans="2:17" x14ac:dyDescent="0.35">
      <c r="Q38" s="553"/>
    </row>
  </sheetData>
  <mergeCells count="7">
    <mergeCell ref="M6:O6"/>
    <mergeCell ref="C6:E6"/>
    <mergeCell ref="F6:H6"/>
    <mergeCell ref="J6:L6"/>
    <mergeCell ref="B2:Q2"/>
    <mergeCell ref="B3:O3"/>
    <mergeCell ref="B4:O4"/>
  </mergeCells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3DD99E-0BFE-4871-B7C8-82188FDA5FDB}">
  <sheetPr>
    <tabColor rgb="FF92D050"/>
  </sheetPr>
  <dimension ref="B1:Q20"/>
  <sheetViews>
    <sheetView topLeftCell="A4" zoomScale="90" zoomScaleNormal="90" workbookViewId="0">
      <selection activeCell="B7" sqref="B7:L17"/>
    </sheetView>
  </sheetViews>
  <sheetFormatPr defaultColWidth="8.90625" defaultRowHeight="13" x14ac:dyDescent="0.3"/>
  <cols>
    <col min="1" max="1" width="4.90625" style="212" customWidth="1"/>
    <col min="2" max="2" width="7.90625" style="212" customWidth="1"/>
    <col min="3" max="3" width="12.6328125" style="212" customWidth="1"/>
    <col min="4" max="4" width="6" style="212" customWidth="1"/>
    <col min="5" max="5" width="7.90625" style="212" customWidth="1"/>
    <col min="6" max="6" width="20.90625" style="428" customWidth="1"/>
    <col min="7" max="7" width="21.6328125" style="212" customWidth="1"/>
    <col min="8" max="8" width="9" style="212" customWidth="1"/>
    <col min="9" max="9" width="8.453125" style="212" customWidth="1"/>
    <col min="10" max="10" width="13.1796875" style="212" customWidth="1"/>
    <col min="11" max="11" width="13" style="212" customWidth="1"/>
    <col min="12" max="12" width="10.90625" style="212" customWidth="1"/>
    <col min="13" max="16384" width="8.90625" style="212"/>
  </cols>
  <sheetData>
    <row r="1" spans="2:17" s="18" customFormat="1" x14ac:dyDescent="0.3">
      <c r="F1" s="427"/>
    </row>
    <row r="2" spans="2:17" s="18" customFormat="1" ht="49.75" customHeight="1" x14ac:dyDescent="0.3">
      <c r="B2" s="629" t="s">
        <v>47</v>
      </c>
      <c r="C2" s="629"/>
      <c r="D2" s="629"/>
      <c r="E2" s="629"/>
      <c r="F2" s="629"/>
      <c r="G2" s="629"/>
      <c r="H2" s="629"/>
      <c r="I2" s="629"/>
      <c r="J2" s="629"/>
      <c r="K2" s="629"/>
      <c r="L2" s="629"/>
      <c r="M2" s="629"/>
      <c r="N2" s="629"/>
      <c r="O2" s="629"/>
      <c r="P2" s="629"/>
      <c r="Q2" s="629"/>
    </row>
    <row r="3" spans="2:17" s="18" customFormat="1" ht="13.25" customHeight="1" x14ac:dyDescent="0.3">
      <c r="B3" s="332"/>
      <c r="C3" s="332"/>
      <c r="D3" s="332"/>
      <c r="E3" s="332"/>
      <c r="F3" s="332"/>
      <c r="G3" s="332"/>
      <c r="H3" s="332"/>
      <c r="I3" s="332"/>
      <c r="J3" s="332"/>
      <c r="K3" s="332"/>
      <c r="L3" s="332"/>
      <c r="M3" s="332"/>
      <c r="N3" s="332"/>
      <c r="O3" s="332"/>
      <c r="P3" s="332"/>
      <c r="Q3" s="332"/>
    </row>
    <row r="4" spans="2:17" s="18" customFormat="1" x14ac:dyDescent="0.3">
      <c r="B4" s="634" t="s">
        <v>441</v>
      </c>
      <c r="C4" s="634"/>
      <c r="D4" s="634"/>
      <c r="E4" s="634"/>
      <c r="F4" s="634"/>
      <c r="G4" s="634"/>
      <c r="H4" s="634"/>
      <c r="I4" s="634"/>
      <c r="J4" s="634"/>
      <c r="K4" s="634"/>
      <c r="L4" s="634"/>
    </row>
    <row r="5" spans="2:17" s="18" customFormat="1" x14ac:dyDescent="0.3">
      <c r="B5" s="634" t="s">
        <v>807</v>
      </c>
      <c r="C5" s="634"/>
      <c r="D5" s="634"/>
      <c r="E5" s="634"/>
      <c r="F5" s="634"/>
      <c r="G5" s="634"/>
      <c r="H5" s="634"/>
      <c r="I5" s="634"/>
      <c r="J5" s="634"/>
      <c r="K5" s="634"/>
      <c r="L5" s="634"/>
    </row>
    <row r="6" spans="2:17" s="18" customFormat="1" ht="13.5" thickBot="1" x14ac:dyDescent="0.35">
      <c r="F6" s="427"/>
    </row>
    <row r="7" spans="2:17" s="18" customFormat="1" ht="26" x14ac:dyDescent="0.3">
      <c r="B7" s="213" t="s">
        <v>442</v>
      </c>
      <c r="C7" s="214" t="s">
        <v>182</v>
      </c>
      <c r="D7" s="214" t="s">
        <v>183</v>
      </c>
      <c r="E7" s="214" t="s">
        <v>184</v>
      </c>
      <c r="F7" s="214" t="s">
        <v>185</v>
      </c>
      <c r="G7" s="214" t="s">
        <v>186</v>
      </c>
      <c r="H7" s="214" t="s">
        <v>187</v>
      </c>
      <c r="I7" s="214" t="s">
        <v>443</v>
      </c>
      <c r="J7" s="214" t="s">
        <v>188</v>
      </c>
      <c r="K7" s="215" t="s">
        <v>189</v>
      </c>
      <c r="L7" s="239" t="s">
        <v>11</v>
      </c>
    </row>
    <row r="8" spans="2:17" s="18" customFormat="1" ht="27" customHeight="1" x14ac:dyDescent="0.3">
      <c r="B8" s="216" t="s">
        <v>31</v>
      </c>
      <c r="C8" s="217" t="s">
        <v>32</v>
      </c>
      <c r="D8" s="218" t="s">
        <v>335</v>
      </c>
      <c r="E8" s="218" t="s">
        <v>444</v>
      </c>
      <c r="F8" s="219" t="s">
        <v>445</v>
      </c>
      <c r="G8" s="219" t="s">
        <v>446</v>
      </c>
      <c r="H8" s="217" t="s">
        <v>355</v>
      </c>
      <c r="I8" s="218" t="s">
        <v>356</v>
      </c>
      <c r="J8" s="108">
        <v>2599</v>
      </c>
      <c r="K8" s="220">
        <v>1851</v>
      </c>
      <c r="L8" s="221">
        <v>4450</v>
      </c>
    </row>
    <row r="9" spans="2:17" s="18" customFormat="1" ht="52" x14ac:dyDescent="0.3">
      <c r="B9" s="216" t="s">
        <v>35</v>
      </c>
      <c r="C9" s="217" t="s">
        <v>36</v>
      </c>
      <c r="D9" s="218" t="s">
        <v>371</v>
      </c>
      <c r="E9" s="218" t="s">
        <v>447</v>
      </c>
      <c r="F9" s="219" t="s">
        <v>448</v>
      </c>
      <c r="G9" s="219" t="s">
        <v>449</v>
      </c>
      <c r="H9" s="217" t="s">
        <v>375</v>
      </c>
      <c r="I9" s="218" t="s">
        <v>376</v>
      </c>
      <c r="J9" s="108">
        <v>695</v>
      </c>
      <c r="K9" s="220">
        <v>689</v>
      </c>
      <c r="L9" s="221">
        <v>1384</v>
      </c>
    </row>
    <row r="10" spans="2:17" s="18" customFormat="1" ht="27" customHeight="1" x14ac:dyDescent="0.3">
      <c r="B10" s="216" t="s">
        <v>35</v>
      </c>
      <c r="C10" s="217" t="s">
        <v>36</v>
      </c>
      <c r="D10" s="218" t="s">
        <v>371</v>
      </c>
      <c r="E10" s="218" t="s">
        <v>450</v>
      </c>
      <c r="F10" s="219" t="s">
        <v>451</v>
      </c>
      <c r="G10" s="219" t="s">
        <v>452</v>
      </c>
      <c r="H10" s="217" t="s">
        <v>375</v>
      </c>
      <c r="I10" s="218" t="s">
        <v>376</v>
      </c>
      <c r="J10" s="108">
        <v>1021</v>
      </c>
      <c r="K10" s="220">
        <v>738</v>
      </c>
      <c r="L10" s="221">
        <v>1759</v>
      </c>
    </row>
    <row r="11" spans="2:17" s="18" customFormat="1" ht="27" customHeight="1" x14ac:dyDescent="0.3">
      <c r="B11" s="216" t="s">
        <v>37</v>
      </c>
      <c r="C11" s="217" t="s">
        <v>38</v>
      </c>
      <c r="D11" s="218" t="s">
        <v>453</v>
      </c>
      <c r="E11" s="218" t="s">
        <v>454</v>
      </c>
      <c r="F11" s="219" t="s">
        <v>455</v>
      </c>
      <c r="G11" s="219" t="s">
        <v>456</v>
      </c>
      <c r="H11" s="217" t="s">
        <v>457</v>
      </c>
      <c r="I11" s="218" t="s">
        <v>458</v>
      </c>
      <c r="J11" s="108">
        <v>3670</v>
      </c>
      <c r="K11" s="220">
        <v>280</v>
      </c>
      <c r="L11" s="221">
        <v>3950</v>
      </c>
    </row>
    <row r="12" spans="2:17" s="18" customFormat="1" ht="27" customHeight="1" x14ac:dyDescent="0.3">
      <c r="B12" s="216" t="s">
        <v>41</v>
      </c>
      <c r="C12" s="217" t="s">
        <v>42</v>
      </c>
      <c r="D12" s="218" t="s">
        <v>357</v>
      </c>
      <c r="E12" s="218" t="s">
        <v>459</v>
      </c>
      <c r="F12" s="219" t="s">
        <v>460</v>
      </c>
      <c r="G12" s="219" t="s">
        <v>461</v>
      </c>
      <c r="H12" s="217" t="s">
        <v>403</v>
      </c>
      <c r="I12" s="218" t="s">
        <v>404</v>
      </c>
      <c r="J12" s="108">
        <v>2598</v>
      </c>
      <c r="K12" s="220">
        <v>133</v>
      </c>
      <c r="L12" s="221">
        <v>2731</v>
      </c>
    </row>
    <row r="13" spans="2:17" s="18" customFormat="1" ht="27" customHeight="1" x14ac:dyDescent="0.3">
      <c r="B13" s="216" t="s">
        <v>41</v>
      </c>
      <c r="C13" s="217" t="s">
        <v>42</v>
      </c>
      <c r="D13" s="218" t="s">
        <v>395</v>
      </c>
      <c r="E13" s="218" t="s">
        <v>462</v>
      </c>
      <c r="F13" s="219" t="s">
        <v>463</v>
      </c>
      <c r="G13" s="219" t="s">
        <v>464</v>
      </c>
      <c r="H13" s="217" t="s">
        <v>411</v>
      </c>
      <c r="I13" s="218" t="s">
        <v>412</v>
      </c>
      <c r="J13" s="108">
        <v>1501</v>
      </c>
      <c r="K13" s="220">
        <v>417</v>
      </c>
      <c r="L13" s="221">
        <v>1918</v>
      </c>
    </row>
    <row r="14" spans="2:17" s="18" customFormat="1" ht="27" customHeight="1" x14ac:dyDescent="0.3">
      <c r="B14" s="216" t="s">
        <v>41</v>
      </c>
      <c r="C14" s="217" t="s">
        <v>42</v>
      </c>
      <c r="D14" s="218" t="s">
        <v>413</v>
      </c>
      <c r="E14" s="218" t="s">
        <v>465</v>
      </c>
      <c r="F14" s="219" t="s">
        <v>466</v>
      </c>
      <c r="G14" s="219" t="s">
        <v>467</v>
      </c>
      <c r="H14" s="217" t="s">
        <v>417</v>
      </c>
      <c r="I14" s="218" t="s">
        <v>418</v>
      </c>
      <c r="J14" s="108">
        <v>1273</v>
      </c>
      <c r="K14" s="220">
        <v>693</v>
      </c>
      <c r="L14" s="221">
        <v>1966</v>
      </c>
    </row>
    <row r="15" spans="2:17" s="18" customFormat="1" ht="39" x14ac:dyDescent="0.3">
      <c r="B15" s="216" t="s">
        <v>43</v>
      </c>
      <c r="C15" s="217" t="s">
        <v>44</v>
      </c>
      <c r="D15" s="218" t="s">
        <v>202</v>
      </c>
      <c r="E15" s="218" t="s">
        <v>468</v>
      </c>
      <c r="F15" s="219" t="s">
        <v>469</v>
      </c>
      <c r="G15" s="219" t="s">
        <v>827</v>
      </c>
      <c r="H15" s="217" t="s">
        <v>470</v>
      </c>
      <c r="I15" s="218" t="s">
        <v>471</v>
      </c>
      <c r="J15" s="108">
        <v>2554</v>
      </c>
      <c r="K15" s="220">
        <v>106</v>
      </c>
      <c r="L15" s="221">
        <v>2660</v>
      </c>
    </row>
    <row r="16" spans="2:17" s="18" customFormat="1" ht="21" customHeight="1" x14ac:dyDescent="0.3">
      <c r="B16" s="216" t="s">
        <v>43</v>
      </c>
      <c r="C16" s="217" t="s">
        <v>44</v>
      </c>
      <c r="D16" s="218" t="s">
        <v>823</v>
      </c>
      <c r="E16" s="218" t="s">
        <v>472</v>
      </c>
      <c r="F16" s="219" t="s">
        <v>828</v>
      </c>
      <c r="G16" s="219" t="s">
        <v>829</v>
      </c>
      <c r="H16" s="217" t="s">
        <v>425</v>
      </c>
      <c r="I16" s="218" t="s">
        <v>426</v>
      </c>
      <c r="J16" s="108">
        <v>1425</v>
      </c>
      <c r="K16" s="220">
        <v>236</v>
      </c>
      <c r="L16" s="221">
        <v>1661</v>
      </c>
    </row>
    <row r="17" spans="2:12" s="18" customFormat="1" ht="13.25" customHeight="1" thickBot="1" x14ac:dyDescent="0.35">
      <c r="B17" s="734" t="s">
        <v>3</v>
      </c>
      <c r="C17" s="735"/>
      <c r="D17" s="735"/>
      <c r="E17" s="735"/>
      <c r="F17" s="735"/>
      <c r="G17" s="735"/>
      <c r="H17" s="735"/>
      <c r="I17" s="736" t="s">
        <v>11</v>
      </c>
      <c r="J17" s="118">
        <v>17336</v>
      </c>
      <c r="K17" s="119">
        <v>5143</v>
      </c>
      <c r="L17" s="208">
        <v>22479</v>
      </c>
    </row>
    <row r="18" spans="2:12" s="18" customFormat="1" x14ac:dyDescent="0.3">
      <c r="F18" s="427"/>
    </row>
    <row r="19" spans="2:12" s="18" customFormat="1" x14ac:dyDescent="0.3">
      <c r="B19" s="633" t="s">
        <v>788</v>
      </c>
      <c r="C19" s="633"/>
      <c r="D19" s="633"/>
      <c r="E19" s="633"/>
      <c r="F19" s="633"/>
      <c r="G19" s="633"/>
      <c r="H19" s="633"/>
      <c r="I19" s="633"/>
      <c r="J19" s="633"/>
      <c r="K19" s="633"/>
      <c r="L19" s="633"/>
    </row>
    <row r="20" spans="2:12" s="18" customFormat="1" x14ac:dyDescent="0.3">
      <c r="B20" s="733" t="s">
        <v>46</v>
      </c>
      <c r="C20" s="733"/>
      <c r="D20" s="733"/>
      <c r="E20" s="733"/>
      <c r="F20" s="733"/>
      <c r="G20" s="733"/>
      <c r="H20" s="733"/>
      <c r="I20" s="733"/>
      <c r="J20" s="733"/>
      <c r="K20" s="733"/>
      <c r="L20" s="733"/>
    </row>
  </sheetData>
  <mergeCells count="6">
    <mergeCell ref="B20:L20"/>
    <mergeCell ref="B19:L19"/>
    <mergeCell ref="B17:I17"/>
    <mergeCell ref="B2:Q2"/>
    <mergeCell ref="B4:L4"/>
    <mergeCell ref="B5:L5"/>
  </mergeCells>
  <pageMargins left="0.7" right="0.7" top="0.75" bottom="0.75" header="0.3" footer="0.3"/>
  <pageSetup paperSize="9" orientation="portrait" r:id="rId1"/>
  <ignoredErrors>
    <ignoredError sqref="D8:E16 B8:B16" numberStoredAsText="1"/>
  </ignoredError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5251BD-8EDA-4DF6-8179-2F75A9077B97}">
  <sheetPr>
    <tabColor rgb="FF92D050"/>
  </sheetPr>
  <dimension ref="B1:Q36"/>
  <sheetViews>
    <sheetView topLeftCell="A3" zoomScale="70" zoomScaleNormal="70" workbookViewId="0">
      <selection activeCell="K13" sqref="K13"/>
    </sheetView>
  </sheetViews>
  <sheetFormatPr defaultColWidth="8.90625" defaultRowHeight="13" x14ac:dyDescent="0.3"/>
  <cols>
    <col min="1" max="1" width="4.6328125" style="212" customWidth="1"/>
    <col min="2" max="2" width="32.36328125" style="212" customWidth="1"/>
    <col min="3" max="8" width="8.54296875" style="212" customWidth="1"/>
    <col min="9" max="9" width="34.08984375" style="212" customWidth="1"/>
    <col min="10" max="15" width="8.54296875" style="212" customWidth="1"/>
    <col min="16" max="16" width="4.6328125" style="212" customWidth="1"/>
    <col min="17" max="16384" width="8.90625" style="212"/>
  </cols>
  <sheetData>
    <row r="1" spans="2:17" s="18" customFormat="1" x14ac:dyDescent="0.3"/>
    <row r="2" spans="2:17" s="18" customFormat="1" ht="49.75" customHeight="1" x14ac:dyDescent="0.3">
      <c r="B2" s="629" t="s">
        <v>47</v>
      </c>
      <c r="C2" s="629"/>
      <c r="D2" s="629"/>
      <c r="E2" s="629"/>
      <c r="F2" s="629"/>
      <c r="G2" s="629"/>
      <c r="H2" s="629"/>
      <c r="I2" s="629"/>
      <c r="J2" s="629"/>
      <c r="K2" s="629"/>
      <c r="L2" s="629"/>
      <c r="M2" s="629"/>
      <c r="N2" s="629"/>
      <c r="O2" s="629"/>
      <c r="P2" s="629"/>
      <c r="Q2" s="629"/>
    </row>
    <row r="3" spans="2:17" s="18" customFormat="1" x14ac:dyDescent="0.3">
      <c r="B3" s="678"/>
      <c r="C3" s="678"/>
      <c r="D3" s="678"/>
      <c r="E3" s="678"/>
      <c r="F3" s="678"/>
      <c r="G3" s="678"/>
      <c r="H3" s="678"/>
    </row>
    <row r="4" spans="2:17" s="18" customFormat="1" x14ac:dyDescent="0.3">
      <c r="B4" s="634" t="s">
        <v>839</v>
      </c>
      <c r="C4" s="634"/>
      <c r="D4" s="634"/>
      <c r="E4" s="634"/>
      <c r="F4" s="634"/>
      <c r="G4" s="634"/>
      <c r="H4" s="634"/>
      <c r="I4" s="634"/>
      <c r="J4" s="634"/>
      <c r="K4" s="634"/>
      <c r="L4" s="634"/>
      <c r="M4" s="634"/>
      <c r="N4" s="634"/>
      <c r="O4" s="634"/>
    </row>
    <row r="5" spans="2:17" s="18" customFormat="1" x14ac:dyDescent="0.3">
      <c r="B5" s="634" t="s">
        <v>807</v>
      </c>
      <c r="C5" s="634"/>
      <c r="D5" s="634"/>
      <c r="E5" s="634"/>
      <c r="F5" s="634"/>
      <c r="G5" s="634"/>
      <c r="H5" s="634"/>
      <c r="I5" s="634"/>
      <c r="J5" s="634"/>
      <c r="K5" s="634"/>
      <c r="L5" s="634"/>
      <c r="M5" s="634"/>
      <c r="N5" s="634"/>
      <c r="O5" s="634"/>
    </row>
    <row r="6" spans="2:17" s="18" customFormat="1" x14ac:dyDescent="0.3"/>
    <row r="7" spans="2:17" s="18" customFormat="1" x14ac:dyDescent="0.3">
      <c r="B7" s="284"/>
      <c r="C7" s="690" t="s">
        <v>428</v>
      </c>
      <c r="D7" s="690"/>
      <c r="E7" s="690"/>
      <c r="F7" s="690" t="s">
        <v>114</v>
      </c>
      <c r="G7" s="690"/>
      <c r="H7" s="690"/>
      <c r="I7" s="284"/>
      <c r="J7" s="690" t="s">
        <v>428</v>
      </c>
      <c r="K7" s="690"/>
      <c r="L7" s="690"/>
      <c r="M7" s="690" t="s">
        <v>114</v>
      </c>
      <c r="N7" s="690"/>
      <c r="O7" s="690"/>
    </row>
    <row r="8" spans="2:17" s="18" customFormat="1" ht="26" x14ac:dyDescent="0.3">
      <c r="B8" s="284"/>
      <c r="C8" s="242" t="s">
        <v>55</v>
      </c>
      <c r="D8" s="242" t="s">
        <v>56</v>
      </c>
      <c r="E8" s="169" t="s">
        <v>144</v>
      </c>
      <c r="F8" s="242" t="s">
        <v>55</v>
      </c>
      <c r="G8" s="242" t="s">
        <v>56</v>
      </c>
      <c r="H8" s="169" t="s">
        <v>144</v>
      </c>
      <c r="I8" s="284"/>
      <c r="J8" s="242" t="s">
        <v>55</v>
      </c>
      <c r="K8" s="242" t="s">
        <v>56</v>
      </c>
      <c r="L8" s="169" t="s">
        <v>144</v>
      </c>
      <c r="M8" s="242" t="s">
        <v>55</v>
      </c>
      <c r="N8" s="242" t="s">
        <v>56</v>
      </c>
      <c r="O8" s="169" t="s">
        <v>144</v>
      </c>
    </row>
    <row r="9" spans="2:17" s="18" customFormat="1" x14ac:dyDescent="0.3">
      <c r="B9" s="242" t="s">
        <v>115</v>
      </c>
      <c r="C9" s="42">
        <v>11478</v>
      </c>
      <c r="D9" s="42">
        <v>29169</v>
      </c>
      <c r="E9" s="42">
        <v>40647</v>
      </c>
      <c r="F9" s="42">
        <v>1024</v>
      </c>
      <c r="G9" s="42">
        <v>685</v>
      </c>
      <c r="H9" s="42">
        <v>1709</v>
      </c>
      <c r="I9" s="488" t="s">
        <v>116</v>
      </c>
      <c r="J9" s="42">
        <v>3050</v>
      </c>
      <c r="K9" s="42">
        <v>7439</v>
      </c>
      <c r="L9" s="42">
        <v>10489</v>
      </c>
      <c r="M9" s="42">
        <v>38</v>
      </c>
      <c r="N9" s="42">
        <v>51</v>
      </c>
      <c r="O9" s="42">
        <v>89</v>
      </c>
    </row>
    <row r="10" spans="2:17" s="18" customFormat="1" x14ac:dyDescent="0.3">
      <c r="B10" s="33" t="s">
        <v>117</v>
      </c>
      <c r="C10" s="42">
        <v>4299</v>
      </c>
      <c r="D10" s="42">
        <v>4981</v>
      </c>
      <c r="E10" s="42">
        <v>9280</v>
      </c>
      <c r="F10" s="42">
        <v>925</v>
      </c>
      <c r="G10" s="42">
        <v>376</v>
      </c>
      <c r="H10" s="42">
        <v>1301</v>
      </c>
      <c r="I10" s="188" t="s">
        <v>118</v>
      </c>
      <c r="J10" s="288">
        <v>18</v>
      </c>
      <c r="K10" s="288">
        <v>7</v>
      </c>
      <c r="L10" s="288">
        <v>25</v>
      </c>
      <c r="M10" s="288">
        <v>1</v>
      </c>
      <c r="N10" s="288">
        <v>1</v>
      </c>
      <c r="O10" s="288">
        <v>2</v>
      </c>
    </row>
    <row r="11" spans="2:17" s="18" customFormat="1" ht="18" customHeight="1" x14ac:dyDescent="0.3">
      <c r="B11" s="190" t="s">
        <v>62</v>
      </c>
      <c r="C11" s="289">
        <v>4284</v>
      </c>
      <c r="D11" s="289">
        <v>4967</v>
      </c>
      <c r="E11" s="289">
        <v>9251</v>
      </c>
      <c r="F11" s="289">
        <v>922</v>
      </c>
      <c r="G11" s="289">
        <v>375</v>
      </c>
      <c r="H11" s="289">
        <v>1297</v>
      </c>
      <c r="I11" s="190" t="s">
        <v>119</v>
      </c>
      <c r="J11" s="289">
        <v>1</v>
      </c>
      <c r="K11" s="289">
        <v>3</v>
      </c>
      <c r="L11" s="289">
        <v>4</v>
      </c>
      <c r="M11" s="289">
        <v>2</v>
      </c>
      <c r="N11" s="289">
        <v>2</v>
      </c>
      <c r="O11" s="289">
        <v>4</v>
      </c>
    </row>
    <row r="12" spans="2:17" s="18" customFormat="1" ht="18" customHeight="1" x14ac:dyDescent="0.3">
      <c r="B12" s="190" t="s">
        <v>64</v>
      </c>
      <c r="C12" s="289">
        <v>15</v>
      </c>
      <c r="D12" s="289">
        <v>14</v>
      </c>
      <c r="E12" s="289">
        <v>29</v>
      </c>
      <c r="F12" s="289">
        <v>3</v>
      </c>
      <c r="G12" s="289">
        <v>1</v>
      </c>
      <c r="H12" s="289">
        <v>4</v>
      </c>
      <c r="I12" s="190" t="s">
        <v>65</v>
      </c>
      <c r="J12" s="289">
        <v>0</v>
      </c>
      <c r="K12" s="289">
        <v>2</v>
      </c>
      <c r="L12" s="289">
        <v>2</v>
      </c>
      <c r="M12" s="289">
        <v>0</v>
      </c>
      <c r="N12" s="289">
        <v>0</v>
      </c>
      <c r="O12" s="289">
        <v>0</v>
      </c>
    </row>
    <row r="13" spans="2:17" s="18" customFormat="1" ht="18" customHeight="1" x14ac:dyDescent="0.3">
      <c r="B13" s="191"/>
      <c r="C13" s="191"/>
      <c r="D13" s="191"/>
      <c r="E13" s="290"/>
      <c r="F13" s="191"/>
      <c r="G13" s="191"/>
      <c r="H13" s="290"/>
      <c r="I13" s="189" t="s">
        <v>155</v>
      </c>
      <c r="J13" s="289">
        <v>4</v>
      </c>
      <c r="K13" s="289">
        <v>49</v>
      </c>
      <c r="L13" s="289">
        <v>53</v>
      </c>
      <c r="M13" s="289">
        <v>0</v>
      </c>
      <c r="N13" s="289">
        <v>2</v>
      </c>
      <c r="O13" s="289">
        <v>2</v>
      </c>
    </row>
    <row r="14" spans="2:17" s="18" customFormat="1" ht="18" customHeight="1" x14ac:dyDescent="0.3">
      <c r="B14" s="95" t="s">
        <v>121</v>
      </c>
      <c r="C14" s="42">
        <v>163</v>
      </c>
      <c r="D14" s="42">
        <v>734</v>
      </c>
      <c r="E14" s="42">
        <v>897</v>
      </c>
      <c r="F14" s="42">
        <v>40</v>
      </c>
      <c r="G14" s="42">
        <v>117</v>
      </c>
      <c r="H14" s="42">
        <v>157</v>
      </c>
      <c r="I14" s="189" t="s">
        <v>156</v>
      </c>
      <c r="J14" s="289">
        <v>207</v>
      </c>
      <c r="K14" s="289">
        <v>109</v>
      </c>
      <c r="L14" s="289">
        <v>316</v>
      </c>
      <c r="M14" s="289">
        <v>24</v>
      </c>
      <c r="N14" s="289">
        <v>35</v>
      </c>
      <c r="O14" s="289">
        <v>59</v>
      </c>
    </row>
    <row r="15" spans="2:17" s="18" customFormat="1" ht="18" customHeight="1" x14ac:dyDescent="0.3">
      <c r="B15" s="188" t="s">
        <v>71</v>
      </c>
      <c r="C15" s="288">
        <v>33</v>
      </c>
      <c r="D15" s="288">
        <v>170</v>
      </c>
      <c r="E15" s="288">
        <v>203</v>
      </c>
      <c r="F15" s="288">
        <v>4</v>
      </c>
      <c r="G15" s="288">
        <v>1</v>
      </c>
      <c r="H15" s="288">
        <v>5</v>
      </c>
      <c r="I15" s="189" t="s">
        <v>157</v>
      </c>
      <c r="J15" s="289">
        <v>241</v>
      </c>
      <c r="K15" s="289">
        <v>99</v>
      </c>
      <c r="L15" s="289">
        <v>340</v>
      </c>
      <c r="M15" s="289">
        <v>6</v>
      </c>
      <c r="N15" s="289">
        <v>8</v>
      </c>
      <c r="O15" s="289">
        <v>14</v>
      </c>
    </row>
    <row r="16" spans="2:17" s="18" customFormat="1" ht="18" customHeight="1" x14ac:dyDescent="0.3">
      <c r="B16" s="190" t="s">
        <v>73</v>
      </c>
      <c r="C16" s="289">
        <v>64</v>
      </c>
      <c r="D16" s="289">
        <v>419</v>
      </c>
      <c r="E16" s="289">
        <v>483</v>
      </c>
      <c r="F16" s="289">
        <v>26</v>
      </c>
      <c r="G16" s="289">
        <v>102</v>
      </c>
      <c r="H16" s="289">
        <v>128</v>
      </c>
      <c r="I16" s="190" t="s">
        <v>72</v>
      </c>
      <c r="J16" s="289">
        <v>31</v>
      </c>
      <c r="K16" s="289">
        <v>12</v>
      </c>
      <c r="L16" s="289">
        <v>43</v>
      </c>
      <c r="M16" s="289">
        <v>0</v>
      </c>
      <c r="N16" s="289">
        <v>0</v>
      </c>
      <c r="O16" s="289">
        <v>0</v>
      </c>
    </row>
    <row r="17" spans="2:15" s="18" customFormat="1" ht="18" customHeight="1" x14ac:dyDescent="0.3">
      <c r="B17" s="190" t="s">
        <v>75</v>
      </c>
      <c r="C17" s="289">
        <v>5</v>
      </c>
      <c r="D17" s="289">
        <v>12</v>
      </c>
      <c r="E17" s="289">
        <v>17</v>
      </c>
      <c r="F17" s="289">
        <v>4</v>
      </c>
      <c r="G17" s="289">
        <v>3</v>
      </c>
      <c r="H17" s="289">
        <v>7</v>
      </c>
      <c r="I17" s="189" t="s">
        <v>158</v>
      </c>
      <c r="J17" s="289">
        <v>810</v>
      </c>
      <c r="K17" s="289">
        <v>734</v>
      </c>
      <c r="L17" s="289">
        <v>1544</v>
      </c>
      <c r="M17" s="289">
        <v>5</v>
      </c>
      <c r="N17" s="289">
        <v>2</v>
      </c>
      <c r="O17" s="289">
        <v>7</v>
      </c>
    </row>
    <row r="18" spans="2:15" s="18" customFormat="1" ht="18" customHeight="1" x14ac:dyDescent="0.3">
      <c r="B18" s="190" t="s">
        <v>77</v>
      </c>
      <c r="C18" s="289">
        <v>50</v>
      </c>
      <c r="D18" s="289">
        <v>61</v>
      </c>
      <c r="E18" s="289">
        <v>111</v>
      </c>
      <c r="F18" s="289">
        <v>4</v>
      </c>
      <c r="G18" s="289">
        <v>3</v>
      </c>
      <c r="H18" s="289">
        <v>7</v>
      </c>
      <c r="I18" s="190" t="s">
        <v>125</v>
      </c>
      <c r="J18" s="289">
        <v>1516</v>
      </c>
      <c r="K18" s="289">
        <v>5888</v>
      </c>
      <c r="L18" s="289">
        <v>7404</v>
      </c>
      <c r="M18" s="289">
        <v>0</v>
      </c>
      <c r="N18" s="289">
        <v>1</v>
      </c>
      <c r="O18" s="289">
        <v>1</v>
      </c>
    </row>
    <row r="19" spans="2:15" s="18" customFormat="1" ht="18" customHeight="1" x14ac:dyDescent="0.3">
      <c r="B19" s="190" t="s">
        <v>79</v>
      </c>
      <c r="C19" s="289">
        <v>11</v>
      </c>
      <c r="D19" s="289">
        <v>72</v>
      </c>
      <c r="E19" s="289">
        <v>83</v>
      </c>
      <c r="F19" s="289">
        <v>2</v>
      </c>
      <c r="G19" s="289">
        <v>8</v>
      </c>
      <c r="H19" s="289">
        <v>10</v>
      </c>
      <c r="I19" s="189" t="s">
        <v>78</v>
      </c>
      <c r="J19" s="289">
        <v>222</v>
      </c>
      <c r="K19" s="289">
        <v>536</v>
      </c>
      <c r="L19" s="289">
        <v>758</v>
      </c>
      <c r="M19" s="289">
        <v>0</v>
      </c>
      <c r="N19" s="289">
        <v>0</v>
      </c>
      <c r="O19" s="289">
        <v>0</v>
      </c>
    </row>
    <row r="20" spans="2:15" s="18" customFormat="1" ht="18" customHeight="1" x14ac:dyDescent="0.3">
      <c r="B20" s="192" t="s">
        <v>69</v>
      </c>
      <c r="C20" s="291" t="s">
        <v>19</v>
      </c>
      <c r="D20" s="291" t="s">
        <v>19</v>
      </c>
      <c r="E20" s="291" t="s">
        <v>19</v>
      </c>
      <c r="F20" s="291" t="s">
        <v>19</v>
      </c>
      <c r="G20" s="291" t="s">
        <v>19</v>
      </c>
      <c r="H20" s="291" t="s">
        <v>19</v>
      </c>
      <c r="I20" s="191"/>
      <c r="J20" s="191"/>
      <c r="K20" s="191"/>
      <c r="L20" s="290"/>
      <c r="M20" s="191"/>
      <c r="N20" s="191"/>
      <c r="O20" s="290"/>
    </row>
    <row r="21" spans="2:15" s="18" customFormat="1" ht="18" customHeight="1" x14ac:dyDescent="0.3">
      <c r="B21" s="95" t="s">
        <v>80</v>
      </c>
      <c r="C21" s="42">
        <v>24</v>
      </c>
      <c r="D21" s="42">
        <v>48</v>
      </c>
      <c r="E21" s="42">
        <v>72</v>
      </c>
      <c r="F21" s="42">
        <v>3</v>
      </c>
      <c r="G21" s="42">
        <v>3</v>
      </c>
      <c r="H21" s="42">
        <v>6</v>
      </c>
      <c r="I21" s="30" t="s">
        <v>81</v>
      </c>
      <c r="J21" s="42">
        <v>1112</v>
      </c>
      <c r="K21" s="42">
        <v>3495</v>
      </c>
      <c r="L21" s="42">
        <v>4607</v>
      </c>
      <c r="M21" s="42">
        <v>24</v>
      </c>
      <c r="N21" s="42">
        <v>106</v>
      </c>
      <c r="O21" s="42">
        <v>130</v>
      </c>
    </row>
    <row r="22" spans="2:15" s="18" customFormat="1" ht="18" customHeight="1" x14ac:dyDescent="0.3">
      <c r="B22" s="95" t="s">
        <v>52</v>
      </c>
      <c r="C22" s="42">
        <v>1345</v>
      </c>
      <c r="D22" s="42">
        <v>2982</v>
      </c>
      <c r="E22" s="42">
        <v>4327</v>
      </c>
      <c r="F22" s="42">
        <v>46</v>
      </c>
      <c r="G22" s="42">
        <v>122</v>
      </c>
      <c r="H22" s="42">
        <v>168</v>
      </c>
      <c r="I22" s="287" t="s">
        <v>83</v>
      </c>
      <c r="J22" s="288">
        <v>64</v>
      </c>
      <c r="K22" s="288">
        <v>104</v>
      </c>
      <c r="L22" s="288">
        <v>168</v>
      </c>
      <c r="M22" s="288">
        <v>0</v>
      </c>
      <c r="N22" s="288">
        <v>0</v>
      </c>
      <c r="O22" s="288">
        <v>0</v>
      </c>
    </row>
    <row r="23" spans="2:15" s="18" customFormat="1" ht="18" customHeight="1" x14ac:dyDescent="0.3">
      <c r="B23" s="95" t="s">
        <v>53</v>
      </c>
      <c r="C23" s="42">
        <v>172</v>
      </c>
      <c r="D23" s="42">
        <v>706</v>
      </c>
      <c r="E23" s="42">
        <v>878</v>
      </c>
      <c r="F23" s="42">
        <v>1</v>
      </c>
      <c r="G23" s="42">
        <v>11</v>
      </c>
      <c r="H23" s="42">
        <v>12</v>
      </c>
      <c r="I23" s="189" t="s">
        <v>160</v>
      </c>
      <c r="J23" s="289">
        <v>287</v>
      </c>
      <c r="K23" s="289">
        <v>954</v>
      </c>
      <c r="L23" s="289">
        <v>1241</v>
      </c>
      <c r="M23" s="289">
        <v>17</v>
      </c>
      <c r="N23" s="289">
        <v>61</v>
      </c>
      <c r="O23" s="289">
        <v>78</v>
      </c>
    </row>
    <row r="24" spans="2:15" s="18" customFormat="1" ht="18" customHeight="1" x14ac:dyDescent="0.3">
      <c r="B24" s="95" t="s">
        <v>130</v>
      </c>
      <c r="C24" s="42">
        <v>16</v>
      </c>
      <c r="D24" s="42">
        <v>34</v>
      </c>
      <c r="E24" s="42">
        <v>50</v>
      </c>
      <c r="F24" s="42">
        <v>1</v>
      </c>
      <c r="G24" s="42">
        <v>1</v>
      </c>
      <c r="H24" s="42">
        <v>2</v>
      </c>
      <c r="I24" s="189" t="s">
        <v>161</v>
      </c>
      <c r="J24" s="289">
        <v>366</v>
      </c>
      <c r="K24" s="289">
        <v>1443</v>
      </c>
      <c r="L24" s="289">
        <v>1809</v>
      </c>
      <c r="M24" s="289">
        <v>6</v>
      </c>
      <c r="N24" s="289">
        <v>39</v>
      </c>
      <c r="O24" s="289">
        <v>45</v>
      </c>
    </row>
    <row r="25" spans="2:15" s="18" customFormat="1" ht="18" customHeight="1" x14ac:dyDescent="0.3">
      <c r="B25" s="95" t="s">
        <v>132</v>
      </c>
      <c r="C25" s="42">
        <v>5459</v>
      </c>
      <c r="D25" s="42">
        <v>19684</v>
      </c>
      <c r="E25" s="42">
        <v>25143</v>
      </c>
      <c r="F25" s="42">
        <v>8</v>
      </c>
      <c r="G25" s="42">
        <v>55</v>
      </c>
      <c r="H25" s="42">
        <v>63</v>
      </c>
      <c r="I25" s="189" t="s">
        <v>162</v>
      </c>
      <c r="J25" s="289">
        <v>356</v>
      </c>
      <c r="K25" s="289">
        <v>950</v>
      </c>
      <c r="L25" s="289">
        <v>1306</v>
      </c>
      <c r="M25" s="289">
        <v>1</v>
      </c>
      <c r="N25" s="289">
        <v>6</v>
      </c>
      <c r="O25" s="289">
        <v>7</v>
      </c>
    </row>
    <row r="26" spans="2:15" s="18" customFormat="1" ht="18" customHeight="1" x14ac:dyDescent="0.3">
      <c r="B26" s="188" t="s">
        <v>436</v>
      </c>
      <c r="C26" s="288">
        <v>5451</v>
      </c>
      <c r="D26" s="288">
        <v>19637</v>
      </c>
      <c r="E26" s="288">
        <v>25088</v>
      </c>
      <c r="F26" s="288">
        <v>8</v>
      </c>
      <c r="G26" s="288">
        <v>55</v>
      </c>
      <c r="H26" s="288">
        <v>63</v>
      </c>
      <c r="I26" s="192" t="s">
        <v>90</v>
      </c>
      <c r="J26" s="291">
        <v>39</v>
      </c>
      <c r="K26" s="291">
        <v>44</v>
      </c>
      <c r="L26" s="291">
        <v>83</v>
      </c>
      <c r="M26" s="291">
        <v>0</v>
      </c>
      <c r="N26" s="291">
        <v>0</v>
      </c>
      <c r="O26" s="291">
        <v>0</v>
      </c>
    </row>
    <row r="27" spans="2:15" s="18" customFormat="1" ht="18" customHeight="1" x14ac:dyDescent="0.3">
      <c r="B27" s="192" t="s">
        <v>437</v>
      </c>
      <c r="C27" s="291">
        <v>8</v>
      </c>
      <c r="D27" s="291">
        <v>47</v>
      </c>
      <c r="E27" s="291">
        <v>55</v>
      </c>
      <c r="F27" s="291">
        <v>0</v>
      </c>
      <c r="G27" s="291">
        <v>0</v>
      </c>
      <c r="H27" s="291">
        <v>0</v>
      </c>
      <c r="I27" s="31" t="s">
        <v>165</v>
      </c>
      <c r="J27" s="42">
        <v>0</v>
      </c>
      <c r="K27" s="42">
        <v>0</v>
      </c>
      <c r="L27" s="42">
        <v>0</v>
      </c>
      <c r="M27" s="42">
        <v>5</v>
      </c>
      <c r="N27" s="42">
        <v>4</v>
      </c>
      <c r="O27" s="42">
        <v>9</v>
      </c>
    </row>
    <row r="28" spans="2:15" s="18" customFormat="1" ht="18" customHeight="1" x14ac:dyDescent="0.3">
      <c r="B28" s="242" t="s">
        <v>137</v>
      </c>
      <c r="C28" s="42">
        <v>74</v>
      </c>
      <c r="D28" s="42">
        <v>35</v>
      </c>
      <c r="E28" s="42">
        <v>109</v>
      </c>
      <c r="F28" s="42">
        <v>1</v>
      </c>
      <c r="G28" s="42">
        <v>0</v>
      </c>
      <c r="H28" s="42">
        <v>1</v>
      </c>
      <c r="I28" s="488" t="s">
        <v>3</v>
      </c>
      <c r="J28" s="42">
        <v>15714</v>
      </c>
      <c r="K28" s="42">
        <v>40138</v>
      </c>
      <c r="L28" s="42">
        <v>55852</v>
      </c>
      <c r="M28" s="42">
        <v>1092</v>
      </c>
      <c r="N28" s="42">
        <v>846</v>
      </c>
      <c r="O28" s="42">
        <v>1938</v>
      </c>
    </row>
    <row r="29" spans="2:15" s="18" customFormat="1" ht="18" customHeight="1" x14ac:dyDescent="0.3">
      <c r="B29" s="188" t="s">
        <v>94</v>
      </c>
      <c r="C29" s="288">
        <v>2</v>
      </c>
      <c r="D29" s="288">
        <v>9</v>
      </c>
      <c r="E29" s="288">
        <v>11</v>
      </c>
      <c r="F29" s="288">
        <v>0</v>
      </c>
      <c r="G29" s="288">
        <v>0</v>
      </c>
      <c r="H29" s="288">
        <v>0</v>
      </c>
      <c r="I29" s="30" t="s">
        <v>95</v>
      </c>
      <c r="J29" s="42" t="s">
        <v>19</v>
      </c>
      <c r="K29" s="42" t="s">
        <v>19</v>
      </c>
      <c r="L29" s="42" t="s">
        <v>19</v>
      </c>
      <c r="M29" s="42" t="s">
        <v>19</v>
      </c>
      <c r="N29" s="42" t="s">
        <v>19</v>
      </c>
      <c r="O29" s="42" t="s">
        <v>19</v>
      </c>
    </row>
    <row r="30" spans="2:15" s="18" customFormat="1" ht="18" customHeight="1" x14ac:dyDescent="0.3">
      <c r="B30" s="190" t="s">
        <v>96</v>
      </c>
      <c r="C30" s="289">
        <v>48</v>
      </c>
      <c r="D30" s="289">
        <v>18</v>
      </c>
      <c r="E30" s="289">
        <v>66</v>
      </c>
      <c r="F30" s="289">
        <v>1</v>
      </c>
      <c r="G30" s="289">
        <v>0</v>
      </c>
      <c r="H30" s="289">
        <v>1</v>
      </c>
      <c r="I30" s="188" t="s">
        <v>97</v>
      </c>
      <c r="J30" s="288" t="s">
        <v>19</v>
      </c>
      <c r="K30" s="288" t="s">
        <v>19</v>
      </c>
      <c r="L30" s="288" t="s">
        <v>19</v>
      </c>
      <c r="M30" s="288" t="s">
        <v>19</v>
      </c>
      <c r="N30" s="288" t="s">
        <v>19</v>
      </c>
      <c r="O30" s="288" t="s">
        <v>19</v>
      </c>
    </row>
    <row r="31" spans="2:15" s="18" customFormat="1" ht="18" customHeight="1" x14ac:dyDescent="0.3">
      <c r="B31" s="190" t="s">
        <v>98</v>
      </c>
      <c r="C31" s="289">
        <v>7</v>
      </c>
      <c r="D31" s="289">
        <v>2</v>
      </c>
      <c r="E31" s="289">
        <v>9</v>
      </c>
      <c r="F31" s="289">
        <v>0</v>
      </c>
      <c r="G31" s="289">
        <v>0</v>
      </c>
      <c r="H31" s="289">
        <v>0</v>
      </c>
      <c r="I31" s="189" t="s">
        <v>438</v>
      </c>
      <c r="J31" s="289" t="s">
        <v>19</v>
      </c>
      <c r="K31" s="289" t="s">
        <v>19</v>
      </c>
      <c r="L31" s="289" t="s">
        <v>19</v>
      </c>
      <c r="M31" s="289" t="s">
        <v>19</v>
      </c>
      <c r="N31" s="289" t="s">
        <v>19</v>
      </c>
      <c r="O31" s="289" t="s">
        <v>19</v>
      </c>
    </row>
    <row r="32" spans="2:15" s="18" customFormat="1" ht="18" customHeight="1" x14ac:dyDescent="0.3">
      <c r="B32" s="190" t="s">
        <v>100</v>
      </c>
      <c r="C32" s="289" t="s">
        <v>19</v>
      </c>
      <c r="D32" s="289" t="s">
        <v>19</v>
      </c>
      <c r="E32" s="289" t="s">
        <v>19</v>
      </c>
      <c r="F32" s="289" t="s">
        <v>19</v>
      </c>
      <c r="G32" s="289" t="s">
        <v>19</v>
      </c>
      <c r="H32" s="289" t="s">
        <v>19</v>
      </c>
      <c r="I32" s="189" t="s">
        <v>439</v>
      </c>
      <c r="J32" s="289" t="s">
        <v>19</v>
      </c>
      <c r="K32" s="289" t="s">
        <v>19</v>
      </c>
      <c r="L32" s="289" t="s">
        <v>19</v>
      </c>
      <c r="M32" s="289" t="s">
        <v>19</v>
      </c>
      <c r="N32" s="289" t="s">
        <v>19</v>
      </c>
      <c r="O32" s="289" t="s">
        <v>19</v>
      </c>
    </row>
    <row r="33" spans="2:15" s="18" customFormat="1" ht="18" customHeight="1" x14ac:dyDescent="0.3">
      <c r="B33" s="190" t="s">
        <v>102</v>
      </c>
      <c r="C33" s="289">
        <v>17</v>
      </c>
      <c r="D33" s="289">
        <v>6</v>
      </c>
      <c r="E33" s="289">
        <v>23</v>
      </c>
      <c r="F33" s="289">
        <v>0</v>
      </c>
      <c r="G33" s="289">
        <v>0</v>
      </c>
      <c r="H33" s="289">
        <v>0</v>
      </c>
      <c r="I33" s="293"/>
      <c r="J33" s="293"/>
      <c r="K33" s="293"/>
      <c r="L33" s="293"/>
      <c r="M33" s="293"/>
      <c r="N33" s="293"/>
      <c r="O33" s="293"/>
    </row>
    <row r="34" spans="2:15" s="18" customFormat="1" ht="18" customHeight="1" x14ac:dyDescent="0.3">
      <c r="B34" s="192" t="s">
        <v>103</v>
      </c>
      <c r="C34" s="291" t="s">
        <v>19</v>
      </c>
      <c r="D34" s="291" t="s">
        <v>19</v>
      </c>
      <c r="E34" s="291" t="s">
        <v>19</v>
      </c>
      <c r="F34" s="291" t="s">
        <v>19</v>
      </c>
      <c r="G34" s="291" t="s">
        <v>19</v>
      </c>
      <c r="H34" s="291" t="s">
        <v>19</v>
      </c>
      <c r="I34" s="191"/>
      <c r="J34" s="191"/>
      <c r="K34" s="191"/>
      <c r="L34" s="290"/>
      <c r="M34" s="191"/>
      <c r="N34" s="191"/>
      <c r="O34" s="290"/>
    </row>
    <row r="35" spans="2:15" s="18" customFormat="1" ht="18" customHeight="1" x14ac:dyDescent="0.3">
      <c r="B35" s="284"/>
      <c r="C35" s="284"/>
      <c r="D35" s="284"/>
      <c r="E35" s="294"/>
      <c r="F35" s="284"/>
      <c r="G35" s="284"/>
      <c r="H35" s="294"/>
      <c r="I35" s="488" t="s">
        <v>166</v>
      </c>
      <c r="J35" s="42">
        <v>15714</v>
      </c>
      <c r="K35" s="42">
        <v>40138</v>
      </c>
      <c r="L35" s="42">
        <v>55852</v>
      </c>
      <c r="M35" s="42">
        <v>1092</v>
      </c>
      <c r="N35" s="42">
        <v>846</v>
      </c>
      <c r="O35" s="42">
        <v>1938</v>
      </c>
    </row>
    <row r="36" spans="2:15" s="18" customFormat="1" x14ac:dyDescent="0.3">
      <c r="B36" s="244" t="s">
        <v>830</v>
      </c>
    </row>
  </sheetData>
  <mergeCells count="8">
    <mergeCell ref="B2:Q2"/>
    <mergeCell ref="B4:O4"/>
    <mergeCell ref="B5:O5"/>
    <mergeCell ref="M7:O7"/>
    <mergeCell ref="B3:H3"/>
    <mergeCell ref="C7:E7"/>
    <mergeCell ref="F7:H7"/>
    <mergeCell ref="J7:L7"/>
  </mergeCells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641DF1-7F20-4C41-88A5-C44B03244F7E}">
  <sheetPr>
    <tabColor rgb="FF92D050"/>
  </sheetPr>
  <dimension ref="A1:Q24"/>
  <sheetViews>
    <sheetView zoomScale="80" zoomScaleNormal="80" workbookViewId="0">
      <selection activeCell="B6" sqref="B6:L23"/>
    </sheetView>
  </sheetViews>
  <sheetFormatPr defaultColWidth="8.90625" defaultRowHeight="13" x14ac:dyDescent="0.3"/>
  <cols>
    <col min="1" max="1" width="4.81640625" style="437" customWidth="1"/>
    <col min="2" max="2" width="9.08984375" style="428" customWidth="1"/>
    <col min="3" max="3" width="18.08984375" style="428" customWidth="1"/>
    <col min="4" max="4" width="6" style="428" customWidth="1"/>
    <col min="5" max="5" width="7.90625" style="428" customWidth="1"/>
    <col min="6" max="6" width="32.6328125" style="428" customWidth="1"/>
    <col min="7" max="7" width="25.08984375" style="428" customWidth="1"/>
    <col min="8" max="8" width="13.6328125" style="428" customWidth="1"/>
    <col min="9" max="9" width="7.90625" style="428" customWidth="1"/>
    <col min="10" max="10" width="13.36328125" style="428" customWidth="1"/>
    <col min="11" max="11" width="14.08984375" style="428" customWidth="1"/>
    <col min="12" max="12" width="11" style="428" customWidth="1"/>
    <col min="13" max="16384" width="8.90625" style="428"/>
  </cols>
  <sheetData>
    <row r="1" spans="1:17" s="427" customFormat="1" x14ac:dyDescent="0.3">
      <c r="A1" s="430"/>
    </row>
    <row r="2" spans="1:17" s="18" customFormat="1" ht="49.75" customHeight="1" x14ac:dyDescent="0.3">
      <c r="B2" s="629" t="s">
        <v>47</v>
      </c>
      <c r="C2" s="629"/>
      <c r="D2" s="629"/>
      <c r="E2" s="629"/>
      <c r="F2" s="629"/>
      <c r="G2" s="629"/>
      <c r="H2" s="629"/>
      <c r="I2" s="629"/>
      <c r="J2" s="629"/>
      <c r="K2" s="629"/>
      <c r="L2" s="629"/>
      <c r="M2" s="629"/>
      <c r="N2" s="629"/>
      <c r="O2" s="629"/>
      <c r="P2" s="629"/>
      <c r="Q2" s="629"/>
    </row>
    <row r="3" spans="1:17" s="427" customFormat="1" ht="13.25" customHeight="1" x14ac:dyDescent="0.3">
      <c r="A3" s="430"/>
      <c r="B3" s="740" t="s">
        <v>473</v>
      </c>
      <c r="C3" s="740"/>
      <c r="D3" s="740"/>
      <c r="E3" s="740"/>
      <c r="F3" s="740"/>
      <c r="G3" s="740"/>
      <c r="H3" s="740"/>
      <c r="I3" s="740"/>
      <c r="J3" s="740"/>
      <c r="K3" s="740"/>
      <c r="L3" s="740"/>
    </row>
    <row r="4" spans="1:17" s="427" customFormat="1" ht="13.25" customHeight="1" x14ac:dyDescent="0.3">
      <c r="A4" s="430"/>
      <c r="B4" s="740" t="s">
        <v>807</v>
      </c>
      <c r="C4" s="740"/>
      <c r="D4" s="740"/>
      <c r="E4" s="740"/>
      <c r="F4" s="740"/>
      <c r="G4" s="740"/>
      <c r="H4" s="740"/>
      <c r="I4" s="740"/>
      <c r="J4" s="740"/>
      <c r="K4" s="740"/>
      <c r="L4" s="740"/>
    </row>
    <row r="5" spans="1:17" s="427" customFormat="1" x14ac:dyDescent="0.3">
      <c r="A5" s="430"/>
    </row>
    <row r="6" spans="1:17" s="504" customFormat="1" ht="27" customHeight="1" x14ac:dyDescent="0.35">
      <c r="A6" s="559"/>
      <c r="B6" s="560" t="s">
        <v>806</v>
      </c>
      <c r="C6" s="429" t="s">
        <v>182</v>
      </c>
      <c r="D6" s="429" t="s">
        <v>183</v>
      </c>
      <c r="E6" s="429" t="s">
        <v>184</v>
      </c>
      <c r="F6" s="429" t="s">
        <v>185</v>
      </c>
      <c r="G6" s="429" t="s">
        <v>186</v>
      </c>
      <c r="H6" s="429" t="s">
        <v>187</v>
      </c>
      <c r="I6" s="429" t="s">
        <v>803</v>
      </c>
      <c r="J6" s="429" t="s">
        <v>188</v>
      </c>
      <c r="K6" s="429" t="s">
        <v>189</v>
      </c>
      <c r="L6" s="429" t="s">
        <v>11</v>
      </c>
    </row>
    <row r="7" spans="1:17" s="434" customFormat="1" ht="28.25" customHeight="1" x14ac:dyDescent="0.35">
      <c r="A7" s="431"/>
      <c r="B7" s="432" t="s">
        <v>13</v>
      </c>
      <c r="C7" s="219" t="s">
        <v>14</v>
      </c>
      <c r="D7" s="432" t="s">
        <v>357</v>
      </c>
      <c r="E7" s="432" t="s">
        <v>474</v>
      </c>
      <c r="F7" s="219" t="s">
        <v>475</v>
      </c>
      <c r="G7" s="219" t="s">
        <v>476</v>
      </c>
      <c r="H7" s="219" t="s">
        <v>477</v>
      </c>
      <c r="I7" s="432" t="s">
        <v>207</v>
      </c>
      <c r="J7" s="433">
        <v>1344</v>
      </c>
      <c r="K7" s="433">
        <v>41</v>
      </c>
      <c r="L7" s="433">
        <f>J7+K7</f>
        <v>1385</v>
      </c>
    </row>
    <row r="8" spans="1:17" s="434" customFormat="1" ht="28.25" customHeight="1" x14ac:dyDescent="0.35">
      <c r="A8" s="431"/>
      <c r="B8" s="432" t="s">
        <v>13</v>
      </c>
      <c r="C8" s="219" t="s">
        <v>14</v>
      </c>
      <c r="D8" s="432" t="s">
        <v>478</v>
      </c>
      <c r="E8" s="432" t="s">
        <v>479</v>
      </c>
      <c r="F8" s="219" t="s">
        <v>480</v>
      </c>
      <c r="G8" s="219" t="s">
        <v>481</v>
      </c>
      <c r="H8" s="219" t="s">
        <v>482</v>
      </c>
      <c r="I8" s="432" t="s">
        <v>483</v>
      </c>
      <c r="J8" s="433">
        <v>2847</v>
      </c>
      <c r="K8" s="433">
        <v>58</v>
      </c>
      <c r="L8" s="433">
        <f t="shared" ref="L8:L23" si="0">J8+K8</f>
        <v>2905</v>
      </c>
    </row>
    <row r="9" spans="1:17" s="434" customFormat="1" ht="28.25" customHeight="1" x14ac:dyDescent="0.35">
      <c r="A9" s="431"/>
      <c r="B9" s="432" t="s">
        <v>13</v>
      </c>
      <c r="C9" s="219" t="s">
        <v>14</v>
      </c>
      <c r="D9" s="432" t="s">
        <v>202</v>
      </c>
      <c r="E9" s="432" t="s">
        <v>484</v>
      </c>
      <c r="F9" s="219" t="s">
        <v>485</v>
      </c>
      <c r="G9" s="219" t="s">
        <v>486</v>
      </c>
      <c r="H9" s="219" t="s">
        <v>206</v>
      </c>
      <c r="I9" s="432" t="s">
        <v>207</v>
      </c>
      <c r="J9" s="433">
        <v>8867</v>
      </c>
      <c r="K9" s="433">
        <v>334</v>
      </c>
      <c r="L9" s="433">
        <f t="shared" si="0"/>
        <v>9201</v>
      </c>
    </row>
    <row r="10" spans="1:17" s="434" customFormat="1" ht="28.25" customHeight="1" x14ac:dyDescent="0.35">
      <c r="A10" s="431"/>
      <c r="B10" s="432" t="s">
        <v>20</v>
      </c>
      <c r="C10" s="219" t="s">
        <v>21</v>
      </c>
      <c r="D10" s="432" t="s">
        <v>487</v>
      </c>
      <c r="E10" s="432" t="s">
        <v>488</v>
      </c>
      <c r="F10" s="219" t="s">
        <v>489</v>
      </c>
      <c r="G10" s="219" t="s">
        <v>490</v>
      </c>
      <c r="H10" s="219" t="s">
        <v>491</v>
      </c>
      <c r="I10" s="432" t="s">
        <v>492</v>
      </c>
      <c r="J10" s="433">
        <v>5245</v>
      </c>
      <c r="K10" s="433">
        <v>232</v>
      </c>
      <c r="L10" s="433">
        <f t="shared" si="0"/>
        <v>5477</v>
      </c>
    </row>
    <row r="11" spans="1:17" s="434" customFormat="1" ht="28.25" customHeight="1" x14ac:dyDescent="0.35">
      <c r="A11" s="431"/>
      <c r="B11" s="432" t="s">
        <v>24</v>
      </c>
      <c r="C11" s="219" t="s">
        <v>25</v>
      </c>
      <c r="D11" s="432" t="s">
        <v>493</v>
      </c>
      <c r="E11" s="432" t="s">
        <v>494</v>
      </c>
      <c r="F11" s="219" t="s">
        <v>495</v>
      </c>
      <c r="G11" s="219" t="s">
        <v>496</v>
      </c>
      <c r="H11" s="219" t="s">
        <v>497</v>
      </c>
      <c r="I11" s="432" t="s">
        <v>498</v>
      </c>
      <c r="J11" s="433">
        <v>4347</v>
      </c>
      <c r="K11" s="433">
        <v>134</v>
      </c>
      <c r="L11" s="433">
        <f t="shared" si="0"/>
        <v>4481</v>
      </c>
    </row>
    <row r="12" spans="1:17" s="434" customFormat="1" ht="28.25" customHeight="1" x14ac:dyDescent="0.35">
      <c r="A12" s="431"/>
      <c r="B12" s="432" t="s">
        <v>24</v>
      </c>
      <c r="C12" s="219" t="s">
        <v>25</v>
      </c>
      <c r="D12" s="432" t="s">
        <v>499</v>
      </c>
      <c r="E12" s="432" t="s">
        <v>500</v>
      </c>
      <c r="F12" s="219" t="s">
        <v>501</v>
      </c>
      <c r="G12" s="219" t="s">
        <v>502</v>
      </c>
      <c r="H12" s="219" t="s">
        <v>503</v>
      </c>
      <c r="I12" s="432" t="s">
        <v>504</v>
      </c>
      <c r="J12" s="433">
        <v>4027</v>
      </c>
      <c r="K12" s="433">
        <v>139</v>
      </c>
      <c r="L12" s="433">
        <f t="shared" si="0"/>
        <v>4166</v>
      </c>
    </row>
    <row r="13" spans="1:17" s="434" customFormat="1" ht="28.25" customHeight="1" x14ac:dyDescent="0.35">
      <c r="A13" s="431"/>
      <c r="B13" s="432" t="s">
        <v>24</v>
      </c>
      <c r="C13" s="219" t="s">
        <v>25</v>
      </c>
      <c r="D13" s="432" t="s">
        <v>509</v>
      </c>
      <c r="E13" s="432" t="s">
        <v>510</v>
      </c>
      <c r="F13" s="219" t="s">
        <v>511</v>
      </c>
      <c r="G13" s="219" t="s">
        <v>831</v>
      </c>
      <c r="H13" s="219" t="s">
        <v>512</v>
      </c>
      <c r="I13" s="432" t="s">
        <v>513</v>
      </c>
      <c r="J13" s="433">
        <v>2496</v>
      </c>
      <c r="K13" s="433">
        <v>98</v>
      </c>
      <c r="L13" s="433">
        <f t="shared" si="0"/>
        <v>2594</v>
      </c>
    </row>
    <row r="14" spans="1:17" s="434" customFormat="1" ht="28.25" customHeight="1" x14ac:dyDescent="0.35">
      <c r="A14" s="431"/>
      <c r="B14" s="432" t="s">
        <v>26</v>
      </c>
      <c r="C14" s="219" t="s">
        <v>27</v>
      </c>
      <c r="D14" s="432" t="s">
        <v>335</v>
      </c>
      <c r="E14" s="432" t="s">
        <v>514</v>
      </c>
      <c r="F14" s="219" t="s">
        <v>515</v>
      </c>
      <c r="G14" s="219" t="s">
        <v>516</v>
      </c>
      <c r="H14" s="219" t="s">
        <v>517</v>
      </c>
      <c r="I14" s="432" t="s">
        <v>518</v>
      </c>
      <c r="J14" s="433">
        <v>5407</v>
      </c>
      <c r="K14" s="433">
        <v>187</v>
      </c>
      <c r="L14" s="433">
        <f t="shared" si="0"/>
        <v>5594</v>
      </c>
    </row>
    <row r="15" spans="1:17" s="434" customFormat="1" ht="28.25" customHeight="1" x14ac:dyDescent="0.35">
      <c r="A15" s="431"/>
      <c r="B15" s="432" t="s">
        <v>26</v>
      </c>
      <c r="C15" s="219" t="s">
        <v>27</v>
      </c>
      <c r="D15" s="432" t="s">
        <v>335</v>
      </c>
      <c r="E15" s="432" t="s">
        <v>519</v>
      </c>
      <c r="F15" s="219" t="s">
        <v>520</v>
      </c>
      <c r="G15" s="219" t="s">
        <v>521</v>
      </c>
      <c r="H15" s="219" t="s">
        <v>517</v>
      </c>
      <c r="I15" s="432" t="s">
        <v>518</v>
      </c>
      <c r="J15" s="433">
        <v>1265</v>
      </c>
      <c r="K15" s="433">
        <v>26</v>
      </c>
      <c r="L15" s="433">
        <f t="shared" si="0"/>
        <v>1291</v>
      </c>
    </row>
    <row r="16" spans="1:17" s="434" customFormat="1" ht="28.25" customHeight="1" x14ac:dyDescent="0.35">
      <c r="A16" s="431"/>
      <c r="B16" s="432" t="s">
        <v>26</v>
      </c>
      <c r="C16" s="219" t="s">
        <v>27</v>
      </c>
      <c r="D16" s="432" t="s">
        <v>341</v>
      </c>
      <c r="E16" s="432" t="s">
        <v>522</v>
      </c>
      <c r="F16" s="219" t="s">
        <v>523</v>
      </c>
      <c r="G16" s="219" t="s">
        <v>524</v>
      </c>
      <c r="H16" s="219" t="s">
        <v>525</v>
      </c>
      <c r="I16" s="432" t="s">
        <v>526</v>
      </c>
      <c r="J16" s="433">
        <v>4787</v>
      </c>
      <c r="K16" s="433">
        <v>204</v>
      </c>
      <c r="L16" s="433">
        <f t="shared" si="0"/>
        <v>4991</v>
      </c>
    </row>
    <row r="17" spans="1:12" s="434" customFormat="1" ht="28.25" customHeight="1" x14ac:dyDescent="0.35">
      <c r="A17" s="431"/>
      <c r="B17" s="432" t="s">
        <v>26</v>
      </c>
      <c r="C17" s="219" t="s">
        <v>27</v>
      </c>
      <c r="D17" s="432" t="s">
        <v>357</v>
      </c>
      <c r="E17" s="432" t="s">
        <v>527</v>
      </c>
      <c r="F17" s="219" t="s">
        <v>528</v>
      </c>
      <c r="G17" s="219" t="s">
        <v>529</v>
      </c>
      <c r="H17" s="219" t="s">
        <v>530</v>
      </c>
      <c r="I17" s="432" t="s">
        <v>531</v>
      </c>
      <c r="J17" s="433">
        <v>2711</v>
      </c>
      <c r="K17" s="433">
        <v>181</v>
      </c>
      <c r="L17" s="433">
        <f t="shared" si="0"/>
        <v>2892</v>
      </c>
    </row>
    <row r="18" spans="1:12" s="434" customFormat="1" ht="28.25" customHeight="1" x14ac:dyDescent="0.35">
      <c r="A18" s="431"/>
      <c r="B18" s="432" t="s">
        <v>29</v>
      </c>
      <c r="C18" s="219" t="s">
        <v>30</v>
      </c>
      <c r="D18" s="432" t="s">
        <v>335</v>
      </c>
      <c r="E18" s="432" t="s">
        <v>532</v>
      </c>
      <c r="F18" s="219" t="s">
        <v>533</v>
      </c>
      <c r="G18" s="219" t="s">
        <v>534</v>
      </c>
      <c r="H18" s="219" t="s">
        <v>535</v>
      </c>
      <c r="I18" s="432" t="s">
        <v>536</v>
      </c>
      <c r="J18" s="433">
        <v>3303</v>
      </c>
      <c r="K18" s="433">
        <v>102</v>
      </c>
      <c r="L18" s="433">
        <f t="shared" si="0"/>
        <v>3405</v>
      </c>
    </row>
    <row r="19" spans="1:12" s="434" customFormat="1" ht="28.25" customHeight="1" x14ac:dyDescent="0.35">
      <c r="A19" s="431"/>
      <c r="B19" s="432" t="s">
        <v>31</v>
      </c>
      <c r="C19" s="219" t="s">
        <v>32</v>
      </c>
      <c r="D19" s="432" t="s">
        <v>335</v>
      </c>
      <c r="E19" s="432" t="s">
        <v>537</v>
      </c>
      <c r="F19" s="219" t="s">
        <v>538</v>
      </c>
      <c r="G19" s="219" t="s">
        <v>539</v>
      </c>
      <c r="H19" s="219" t="s">
        <v>355</v>
      </c>
      <c r="I19" s="432" t="s">
        <v>356</v>
      </c>
      <c r="J19" s="433">
        <v>1677</v>
      </c>
      <c r="K19" s="433">
        <v>202</v>
      </c>
      <c r="L19" s="433">
        <f t="shared" si="0"/>
        <v>1879</v>
      </c>
    </row>
    <row r="20" spans="1:12" s="434" customFormat="1" ht="28.25" customHeight="1" x14ac:dyDescent="0.35">
      <c r="A20" s="431"/>
      <c r="B20" s="432" t="s">
        <v>31</v>
      </c>
      <c r="C20" s="219" t="s">
        <v>32</v>
      </c>
      <c r="D20" s="432" t="s">
        <v>341</v>
      </c>
      <c r="E20" s="432" t="s">
        <v>540</v>
      </c>
      <c r="F20" s="219" t="s">
        <v>541</v>
      </c>
      <c r="G20" s="219" t="s">
        <v>542</v>
      </c>
      <c r="H20" s="219" t="s">
        <v>355</v>
      </c>
      <c r="I20" s="432" t="s">
        <v>356</v>
      </c>
      <c r="J20" s="433">
        <v>1550</v>
      </c>
      <c r="K20" s="433">
        <v>0</v>
      </c>
      <c r="L20" s="433">
        <f t="shared" si="0"/>
        <v>1550</v>
      </c>
    </row>
    <row r="21" spans="1:12" s="434" customFormat="1" ht="28.25" customHeight="1" x14ac:dyDescent="0.35">
      <c r="A21" s="431"/>
      <c r="B21" s="432" t="s">
        <v>35</v>
      </c>
      <c r="C21" s="219" t="s">
        <v>36</v>
      </c>
      <c r="D21" s="432" t="s">
        <v>543</v>
      </c>
      <c r="E21" s="432" t="s">
        <v>544</v>
      </c>
      <c r="F21" s="219" t="s">
        <v>545</v>
      </c>
      <c r="G21" s="219" t="s">
        <v>546</v>
      </c>
      <c r="H21" s="219" t="s">
        <v>547</v>
      </c>
      <c r="I21" s="432" t="s">
        <v>548</v>
      </c>
      <c r="J21" s="433">
        <v>3210</v>
      </c>
      <c r="K21" s="433">
        <v>0</v>
      </c>
      <c r="L21" s="433">
        <f t="shared" si="0"/>
        <v>3210</v>
      </c>
    </row>
    <row r="22" spans="1:12" s="434" customFormat="1" ht="28.25" customHeight="1" x14ac:dyDescent="0.35">
      <c r="A22" s="431"/>
      <c r="B22" s="432" t="s">
        <v>37</v>
      </c>
      <c r="C22" s="219" t="s">
        <v>38</v>
      </c>
      <c r="D22" s="432" t="s">
        <v>549</v>
      </c>
      <c r="E22" s="432" t="s">
        <v>550</v>
      </c>
      <c r="F22" s="219" t="s">
        <v>551</v>
      </c>
      <c r="G22" s="219" t="s">
        <v>552</v>
      </c>
      <c r="H22" s="219" t="s">
        <v>553</v>
      </c>
      <c r="I22" s="432" t="s">
        <v>554</v>
      </c>
      <c r="J22" s="433">
        <v>2769</v>
      </c>
      <c r="K22" s="433">
        <v>0</v>
      </c>
      <c r="L22" s="433">
        <f t="shared" si="0"/>
        <v>2769</v>
      </c>
    </row>
    <row r="23" spans="1:12" s="435" customFormat="1" ht="24.65" customHeight="1" x14ac:dyDescent="0.35">
      <c r="B23" s="737" t="s">
        <v>3</v>
      </c>
      <c r="C23" s="738"/>
      <c r="D23" s="738"/>
      <c r="E23" s="738"/>
      <c r="F23" s="738"/>
      <c r="G23" s="738"/>
      <c r="H23" s="738"/>
      <c r="I23" s="739" t="s">
        <v>11</v>
      </c>
      <c r="J23" s="516">
        <v>55852</v>
      </c>
      <c r="K23" s="516">
        <v>1938</v>
      </c>
      <c r="L23" s="516">
        <f t="shared" si="0"/>
        <v>57790</v>
      </c>
    </row>
    <row r="24" spans="1:12" s="427" customFormat="1" x14ac:dyDescent="0.3">
      <c r="A24" s="430"/>
    </row>
  </sheetData>
  <mergeCells count="4">
    <mergeCell ref="B23:I23"/>
    <mergeCell ref="B2:Q2"/>
    <mergeCell ref="B3:L3"/>
    <mergeCell ref="B4:L4"/>
  </mergeCells>
  <pageMargins left="0.7" right="0.7" top="0.75" bottom="0.75" header="0.3" footer="0.3"/>
  <pageSetup paperSize="9" orientation="portrait" r:id="rId1"/>
  <ignoredErrors>
    <ignoredError sqref="B7:E22" numberStoredAsText="1"/>
  </ignoredError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35A278-00D4-4D62-B50A-207CF88108DF}">
  <sheetPr>
    <tabColor rgb="FF92D050"/>
  </sheetPr>
  <dimension ref="B1:Q38"/>
  <sheetViews>
    <sheetView topLeftCell="A4" zoomScale="60" zoomScaleNormal="60" workbookViewId="0">
      <selection activeCell="B7" sqref="B7:O35"/>
    </sheetView>
  </sheetViews>
  <sheetFormatPr defaultColWidth="8.54296875" defaultRowHeight="13" x14ac:dyDescent="0.3"/>
  <cols>
    <col min="1" max="1" width="4.81640625" style="212" customWidth="1"/>
    <col min="2" max="2" width="32.08984375" style="212" customWidth="1"/>
    <col min="3" max="4" width="7.90625" style="212" customWidth="1"/>
    <col min="5" max="5" width="10" style="212" customWidth="1"/>
    <col min="6" max="7" width="7.90625" style="212" customWidth="1"/>
    <col min="8" max="8" width="10" style="212" customWidth="1"/>
    <col min="9" max="9" width="32.08984375" style="212" customWidth="1"/>
    <col min="10" max="11" width="7.90625" style="212" customWidth="1"/>
    <col min="12" max="12" width="10" style="212" customWidth="1"/>
    <col min="13" max="14" width="7.90625" style="212" customWidth="1"/>
    <col min="15" max="15" width="10" style="212" customWidth="1"/>
    <col min="16" max="16" width="4.54296875" style="212" customWidth="1"/>
    <col min="17" max="16384" width="8.54296875" style="212"/>
  </cols>
  <sheetData>
    <row r="1" spans="2:17" s="18" customFormat="1" ht="13.75" customHeight="1" x14ac:dyDescent="0.3"/>
    <row r="2" spans="2:17" s="18" customFormat="1" ht="49.75" customHeight="1" x14ac:dyDescent="0.3">
      <c r="B2" s="629" t="s">
        <v>47</v>
      </c>
      <c r="C2" s="629"/>
      <c r="D2" s="629"/>
      <c r="E2" s="629"/>
      <c r="F2" s="629"/>
      <c r="G2" s="629"/>
      <c r="H2" s="629"/>
      <c r="I2" s="629"/>
      <c r="J2" s="629"/>
      <c r="K2" s="629"/>
      <c r="L2" s="629"/>
      <c r="M2" s="629"/>
      <c r="N2" s="629"/>
      <c r="O2" s="629"/>
      <c r="P2" s="629"/>
      <c r="Q2" s="629"/>
    </row>
    <row r="3" spans="2:17" s="18" customFormat="1" x14ac:dyDescent="0.3"/>
    <row r="4" spans="2:17" s="18" customFormat="1" x14ac:dyDescent="0.3">
      <c r="B4" s="634" t="s">
        <v>555</v>
      </c>
      <c r="C4" s="634"/>
      <c r="D4" s="634"/>
      <c r="E4" s="634"/>
      <c r="F4" s="634"/>
      <c r="G4" s="634"/>
      <c r="H4" s="634"/>
      <c r="I4" s="634"/>
      <c r="J4" s="634"/>
      <c r="K4" s="634"/>
      <c r="L4" s="634"/>
      <c r="M4" s="634"/>
      <c r="N4" s="634"/>
      <c r="O4" s="634"/>
    </row>
    <row r="5" spans="2:17" s="18" customFormat="1" ht="14.4" customHeight="1" x14ac:dyDescent="0.3">
      <c r="B5" s="634" t="s">
        <v>807</v>
      </c>
      <c r="C5" s="634"/>
      <c r="D5" s="634"/>
      <c r="E5" s="634"/>
      <c r="F5" s="634"/>
      <c r="G5" s="634"/>
      <c r="H5" s="634"/>
      <c r="I5" s="634"/>
      <c r="J5" s="634"/>
      <c r="K5" s="634"/>
      <c r="L5" s="634"/>
      <c r="M5" s="634"/>
      <c r="N5" s="634"/>
      <c r="O5" s="634"/>
    </row>
    <row r="6" spans="2:17" s="18" customFormat="1" ht="13.5" thickBot="1" x14ac:dyDescent="0.35"/>
    <row r="7" spans="2:17" s="18" customFormat="1" ht="13.5" thickBot="1" x14ac:dyDescent="0.35">
      <c r="B7" s="438"/>
      <c r="C7" s="741" t="s">
        <v>556</v>
      </c>
      <c r="D7" s="741"/>
      <c r="E7" s="741"/>
      <c r="F7" s="741" t="s">
        <v>557</v>
      </c>
      <c r="G7" s="741"/>
      <c r="H7" s="741"/>
      <c r="I7" s="439"/>
      <c r="J7" s="741" t="s">
        <v>556</v>
      </c>
      <c r="K7" s="741"/>
      <c r="L7" s="741"/>
      <c r="M7" s="741" t="s">
        <v>557</v>
      </c>
      <c r="N7" s="741"/>
      <c r="O7" s="741"/>
    </row>
    <row r="8" spans="2:17" s="211" customFormat="1" ht="45.65" customHeight="1" thickBot="1" x14ac:dyDescent="0.4">
      <c r="B8" s="440"/>
      <c r="C8" s="46" t="s">
        <v>55</v>
      </c>
      <c r="D8" s="242" t="s">
        <v>56</v>
      </c>
      <c r="E8" s="169" t="s">
        <v>144</v>
      </c>
      <c r="F8" s="46" t="s">
        <v>55</v>
      </c>
      <c r="G8" s="242" t="s">
        <v>56</v>
      </c>
      <c r="H8" s="171" t="s">
        <v>144</v>
      </c>
      <c r="I8" s="441"/>
      <c r="J8" s="172" t="s">
        <v>55</v>
      </c>
      <c r="K8" s="173" t="s">
        <v>56</v>
      </c>
      <c r="L8" s="174" t="s">
        <v>144</v>
      </c>
      <c r="M8" s="172" t="s">
        <v>55</v>
      </c>
      <c r="N8" s="173" t="s">
        <v>56</v>
      </c>
      <c r="O8" s="171" t="s">
        <v>144</v>
      </c>
    </row>
    <row r="9" spans="2:17" s="18" customFormat="1" x14ac:dyDescent="0.3">
      <c r="B9" s="246" t="s">
        <v>115</v>
      </c>
      <c r="C9" s="72">
        <v>1065</v>
      </c>
      <c r="D9" s="72">
        <v>2875</v>
      </c>
      <c r="E9" s="72">
        <v>3940</v>
      </c>
      <c r="F9" s="81">
        <v>99</v>
      </c>
      <c r="G9" s="72">
        <v>81</v>
      </c>
      <c r="H9" s="72">
        <v>180</v>
      </c>
      <c r="I9" s="246" t="s">
        <v>116</v>
      </c>
      <c r="J9" s="72">
        <v>521</v>
      </c>
      <c r="K9" s="72">
        <v>296</v>
      </c>
      <c r="L9" s="72">
        <v>817</v>
      </c>
      <c r="M9" s="81">
        <v>0</v>
      </c>
      <c r="N9" s="72">
        <v>0</v>
      </c>
      <c r="O9" s="73">
        <v>0</v>
      </c>
    </row>
    <row r="10" spans="2:17" s="18" customFormat="1" x14ac:dyDescent="0.3">
      <c r="B10" s="63" t="s">
        <v>117</v>
      </c>
      <c r="C10" s="72">
        <v>358</v>
      </c>
      <c r="D10" s="72">
        <v>385</v>
      </c>
      <c r="E10" s="72">
        <v>743</v>
      </c>
      <c r="F10" s="81">
        <v>96</v>
      </c>
      <c r="G10" s="72">
        <v>67</v>
      </c>
      <c r="H10" s="72">
        <v>163</v>
      </c>
      <c r="I10" s="7" t="s">
        <v>118</v>
      </c>
      <c r="J10" s="8" t="s">
        <v>19</v>
      </c>
      <c r="K10" s="8" t="s">
        <v>19</v>
      </c>
      <c r="L10" s="8" t="s">
        <v>19</v>
      </c>
      <c r="M10" s="442" t="s">
        <v>19</v>
      </c>
      <c r="N10" s="8" t="s">
        <v>19</v>
      </c>
      <c r="O10" s="9" t="s">
        <v>19</v>
      </c>
    </row>
    <row r="11" spans="2:17" s="18" customFormat="1" x14ac:dyDescent="0.3">
      <c r="B11" s="7" t="s">
        <v>62</v>
      </c>
      <c r="C11" s="8">
        <v>351</v>
      </c>
      <c r="D11" s="8">
        <v>383</v>
      </c>
      <c r="E11" s="8">
        <v>734</v>
      </c>
      <c r="F11" s="442">
        <v>96</v>
      </c>
      <c r="G11" s="8">
        <v>63</v>
      </c>
      <c r="H11" s="8">
        <v>159</v>
      </c>
      <c r="I11" s="10" t="s">
        <v>119</v>
      </c>
      <c r="J11" s="11" t="s">
        <v>19</v>
      </c>
      <c r="K11" s="11" t="s">
        <v>19</v>
      </c>
      <c r="L11" s="11" t="s">
        <v>19</v>
      </c>
      <c r="M11" s="443" t="s">
        <v>19</v>
      </c>
      <c r="N11" s="11" t="s">
        <v>19</v>
      </c>
      <c r="O11" s="12" t="s">
        <v>19</v>
      </c>
    </row>
    <row r="12" spans="2:17" s="18" customFormat="1" x14ac:dyDescent="0.3">
      <c r="B12" s="10" t="s">
        <v>64</v>
      </c>
      <c r="C12" s="11">
        <v>7</v>
      </c>
      <c r="D12" s="11">
        <v>2</v>
      </c>
      <c r="E12" s="11">
        <v>9</v>
      </c>
      <c r="F12" s="443">
        <v>0</v>
      </c>
      <c r="G12" s="11">
        <v>4</v>
      </c>
      <c r="H12" s="11">
        <v>4</v>
      </c>
      <c r="I12" s="10" t="s">
        <v>65</v>
      </c>
      <c r="J12" s="11" t="s">
        <v>19</v>
      </c>
      <c r="K12" s="11" t="s">
        <v>19</v>
      </c>
      <c r="L12" s="11" t="s">
        <v>19</v>
      </c>
      <c r="M12" s="443" t="s">
        <v>19</v>
      </c>
      <c r="N12" s="11" t="s">
        <v>19</v>
      </c>
      <c r="O12" s="12" t="s">
        <v>19</v>
      </c>
    </row>
    <row r="13" spans="2:17" s="18" customFormat="1" x14ac:dyDescent="0.3">
      <c r="B13" s="14"/>
      <c r="C13" s="13"/>
      <c r="D13" s="13"/>
      <c r="E13" s="13"/>
      <c r="F13" s="414"/>
      <c r="G13" s="13"/>
      <c r="H13" s="13"/>
      <c r="I13" s="10" t="s">
        <v>120</v>
      </c>
      <c r="J13" s="11">
        <v>1</v>
      </c>
      <c r="K13" s="11">
        <v>8</v>
      </c>
      <c r="L13" s="11">
        <v>9</v>
      </c>
      <c r="M13" s="443">
        <v>0</v>
      </c>
      <c r="N13" s="11">
        <v>0</v>
      </c>
      <c r="O13" s="12">
        <v>0</v>
      </c>
    </row>
    <row r="14" spans="2:17" s="18" customFormat="1" x14ac:dyDescent="0.3">
      <c r="B14" s="63" t="s">
        <v>121</v>
      </c>
      <c r="C14" s="72">
        <v>29</v>
      </c>
      <c r="D14" s="72">
        <v>61</v>
      </c>
      <c r="E14" s="72">
        <v>90</v>
      </c>
      <c r="F14" s="81">
        <v>3</v>
      </c>
      <c r="G14" s="72">
        <v>12</v>
      </c>
      <c r="H14" s="72">
        <v>15</v>
      </c>
      <c r="I14" s="10" t="s">
        <v>122</v>
      </c>
      <c r="J14" s="11">
        <v>47</v>
      </c>
      <c r="K14" s="11">
        <v>13</v>
      </c>
      <c r="L14" s="11">
        <v>60</v>
      </c>
      <c r="M14" s="443">
        <v>0</v>
      </c>
      <c r="N14" s="11">
        <v>0</v>
      </c>
      <c r="O14" s="12">
        <v>0</v>
      </c>
    </row>
    <row r="15" spans="2:17" s="18" customFormat="1" x14ac:dyDescent="0.3">
      <c r="B15" s="7" t="s">
        <v>71</v>
      </c>
      <c r="C15" s="8">
        <v>8</v>
      </c>
      <c r="D15" s="8">
        <v>12</v>
      </c>
      <c r="E15" s="8">
        <v>20</v>
      </c>
      <c r="F15" s="442">
        <v>1</v>
      </c>
      <c r="G15" s="8">
        <v>1</v>
      </c>
      <c r="H15" s="8">
        <v>2</v>
      </c>
      <c r="I15" s="10" t="s">
        <v>123</v>
      </c>
      <c r="J15" s="11">
        <v>37</v>
      </c>
      <c r="K15" s="11">
        <v>5</v>
      </c>
      <c r="L15" s="11">
        <v>42</v>
      </c>
      <c r="M15" s="443">
        <v>0</v>
      </c>
      <c r="N15" s="11">
        <v>0</v>
      </c>
      <c r="O15" s="12">
        <v>0</v>
      </c>
    </row>
    <row r="16" spans="2:17" s="18" customFormat="1" x14ac:dyDescent="0.3">
      <c r="B16" s="10" t="s">
        <v>73</v>
      </c>
      <c r="C16" s="11">
        <v>13</v>
      </c>
      <c r="D16" s="11">
        <v>33</v>
      </c>
      <c r="E16" s="11">
        <v>46</v>
      </c>
      <c r="F16" s="443">
        <v>2</v>
      </c>
      <c r="G16" s="11">
        <v>7</v>
      </c>
      <c r="H16" s="11">
        <v>9</v>
      </c>
      <c r="I16" s="10" t="s">
        <v>72</v>
      </c>
      <c r="J16" s="11" t="s">
        <v>19</v>
      </c>
      <c r="K16" s="11" t="s">
        <v>19</v>
      </c>
      <c r="L16" s="11" t="s">
        <v>19</v>
      </c>
      <c r="M16" s="443" t="s">
        <v>19</v>
      </c>
      <c r="N16" s="11" t="s">
        <v>19</v>
      </c>
      <c r="O16" s="12" t="s">
        <v>19</v>
      </c>
    </row>
    <row r="17" spans="2:15" s="18" customFormat="1" x14ac:dyDescent="0.3">
      <c r="B17" s="10" t="s">
        <v>75</v>
      </c>
      <c r="C17" s="11">
        <v>0</v>
      </c>
      <c r="D17" s="11">
        <v>2</v>
      </c>
      <c r="E17" s="11">
        <v>2</v>
      </c>
      <c r="F17" s="443">
        <v>0</v>
      </c>
      <c r="G17" s="11">
        <v>0</v>
      </c>
      <c r="H17" s="11">
        <v>0</v>
      </c>
      <c r="I17" s="10" t="s">
        <v>124</v>
      </c>
      <c r="J17" s="11">
        <v>135</v>
      </c>
      <c r="K17" s="11">
        <v>33</v>
      </c>
      <c r="L17" s="11">
        <v>168</v>
      </c>
      <c r="M17" s="443">
        <v>0</v>
      </c>
      <c r="N17" s="11">
        <v>0</v>
      </c>
      <c r="O17" s="12">
        <v>0</v>
      </c>
    </row>
    <row r="18" spans="2:15" s="18" customFormat="1" x14ac:dyDescent="0.3">
      <c r="B18" s="10" t="s">
        <v>77</v>
      </c>
      <c r="C18" s="11">
        <v>7</v>
      </c>
      <c r="D18" s="11">
        <v>7</v>
      </c>
      <c r="E18" s="11">
        <v>14</v>
      </c>
      <c r="F18" s="443">
        <v>0</v>
      </c>
      <c r="G18" s="11">
        <v>1</v>
      </c>
      <c r="H18" s="11">
        <v>1</v>
      </c>
      <c r="I18" s="10" t="s">
        <v>125</v>
      </c>
      <c r="J18" s="11">
        <v>85</v>
      </c>
      <c r="K18" s="11">
        <v>46</v>
      </c>
      <c r="L18" s="11">
        <v>131</v>
      </c>
      <c r="M18" s="443">
        <v>0</v>
      </c>
      <c r="N18" s="11">
        <v>0</v>
      </c>
      <c r="O18" s="12">
        <v>0</v>
      </c>
    </row>
    <row r="19" spans="2:15" s="18" customFormat="1" x14ac:dyDescent="0.3">
      <c r="B19" s="10" t="s">
        <v>79</v>
      </c>
      <c r="C19" s="11">
        <v>7</v>
      </c>
      <c r="D19" s="11">
        <v>7</v>
      </c>
      <c r="E19" s="11">
        <v>14</v>
      </c>
      <c r="F19" s="443">
        <v>0</v>
      </c>
      <c r="G19" s="11">
        <v>3</v>
      </c>
      <c r="H19" s="11">
        <v>3</v>
      </c>
      <c r="I19" s="10" t="s">
        <v>126</v>
      </c>
      <c r="J19" s="11">
        <v>216</v>
      </c>
      <c r="K19" s="11">
        <v>191</v>
      </c>
      <c r="L19" s="11">
        <v>407</v>
      </c>
      <c r="M19" s="443">
        <v>0</v>
      </c>
      <c r="N19" s="11">
        <v>0</v>
      </c>
      <c r="O19" s="12">
        <v>0</v>
      </c>
    </row>
    <row r="20" spans="2:15" s="18" customFormat="1" x14ac:dyDescent="0.3">
      <c r="B20" s="14"/>
      <c r="C20" s="13"/>
      <c r="D20" s="13"/>
      <c r="E20" s="13"/>
      <c r="F20" s="414"/>
      <c r="G20" s="13"/>
      <c r="H20" s="13"/>
      <c r="I20" s="14"/>
      <c r="J20" s="13"/>
      <c r="K20" s="13"/>
      <c r="L20" s="13"/>
      <c r="M20" s="414"/>
      <c r="N20" s="13"/>
      <c r="O20" s="15"/>
    </row>
    <row r="21" spans="2:15" s="18" customFormat="1" x14ac:dyDescent="0.3">
      <c r="B21" s="63" t="s">
        <v>80</v>
      </c>
      <c r="C21" s="72">
        <v>3</v>
      </c>
      <c r="D21" s="72">
        <v>9</v>
      </c>
      <c r="E21" s="72">
        <v>12</v>
      </c>
      <c r="F21" s="81">
        <v>0</v>
      </c>
      <c r="G21" s="72">
        <v>0</v>
      </c>
      <c r="H21" s="72">
        <v>0</v>
      </c>
      <c r="I21" s="62" t="s">
        <v>127</v>
      </c>
      <c r="J21" s="72">
        <v>394</v>
      </c>
      <c r="K21" s="72">
        <v>625</v>
      </c>
      <c r="L21" s="72">
        <v>1019</v>
      </c>
      <c r="M21" s="81">
        <v>12</v>
      </c>
      <c r="N21" s="72">
        <v>4</v>
      </c>
      <c r="O21" s="73">
        <v>16</v>
      </c>
    </row>
    <row r="22" spans="2:15" s="18" customFormat="1" x14ac:dyDescent="0.3">
      <c r="B22" s="63" t="s">
        <v>52</v>
      </c>
      <c r="C22" s="72">
        <v>172</v>
      </c>
      <c r="D22" s="72">
        <v>234</v>
      </c>
      <c r="E22" s="72">
        <v>406</v>
      </c>
      <c r="F22" s="81">
        <v>0</v>
      </c>
      <c r="G22" s="72">
        <v>0</v>
      </c>
      <c r="H22" s="72">
        <v>0</v>
      </c>
      <c r="I22" s="7" t="s">
        <v>128</v>
      </c>
      <c r="J22" s="8">
        <v>38</v>
      </c>
      <c r="K22" s="8">
        <v>11</v>
      </c>
      <c r="L22" s="8">
        <v>49</v>
      </c>
      <c r="M22" s="442">
        <v>0</v>
      </c>
      <c r="N22" s="8">
        <v>0</v>
      </c>
      <c r="O22" s="9">
        <v>0</v>
      </c>
    </row>
    <row r="23" spans="2:15" s="18" customFormat="1" x14ac:dyDescent="0.3">
      <c r="B23" s="63" t="s">
        <v>53</v>
      </c>
      <c r="C23" s="72">
        <v>29</v>
      </c>
      <c r="D23" s="72">
        <v>65</v>
      </c>
      <c r="E23" s="72">
        <v>94</v>
      </c>
      <c r="F23" s="81">
        <v>0</v>
      </c>
      <c r="G23" s="72">
        <v>2</v>
      </c>
      <c r="H23" s="72">
        <v>2</v>
      </c>
      <c r="I23" s="10" t="s">
        <v>129</v>
      </c>
      <c r="J23" s="11">
        <v>105</v>
      </c>
      <c r="K23" s="11">
        <v>143</v>
      </c>
      <c r="L23" s="11">
        <v>248</v>
      </c>
      <c r="M23" s="443">
        <v>12</v>
      </c>
      <c r="N23" s="11">
        <v>4</v>
      </c>
      <c r="O23" s="12">
        <v>16</v>
      </c>
    </row>
    <row r="24" spans="2:15" s="18" customFormat="1" x14ac:dyDescent="0.3">
      <c r="B24" s="63" t="s">
        <v>130</v>
      </c>
      <c r="C24" s="72">
        <v>2</v>
      </c>
      <c r="D24" s="72">
        <v>4</v>
      </c>
      <c r="E24" s="72">
        <v>6</v>
      </c>
      <c r="F24" s="81">
        <v>0</v>
      </c>
      <c r="G24" s="72">
        <v>0</v>
      </c>
      <c r="H24" s="72">
        <v>0</v>
      </c>
      <c r="I24" s="10" t="s">
        <v>131</v>
      </c>
      <c r="J24" s="11">
        <v>134</v>
      </c>
      <c r="K24" s="11">
        <v>257</v>
      </c>
      <c r="L24" s="11">
        <v>391</v>
      </c>
      <c r="M24" s="443">
        <v>0</v>
      </c>
      <c r="N24" s="11">
        <v>0</v>
      </c>
      <c r="O24" s="12">
        <v>0</v>
      </c>
    </row>
    <row r="25" spans="2:15" s="18" customFormat="1" x14ac:dyDescent="0.3">
      <c r="B25" s="63" t="s">
        <v>132</v>
      </c>
      <c r="C25" s="72">
        <v>472</v>
      </c>
      <c r="D25" s="72">
        <v>2117</v>
      </c>
      <c r="E25" s="72">
        <v>2589</v>
      </c>
      <c r="F25" s="81">
        <v>0</v>
      </c>
      <c r="G25" s="72">
        <v>0</v>
      </c>
      <c r="H25" s="72">
        <v>0</v>
      </c>
      <c r="I25" s="10" t="s">
        <v>133</v>
      </c>
      <c r="J25" s="11">
        <v>87</v>
      </c>
      <c r="K25" s="11">
        <v>182</v>
      </c>
      <c r="L25" s="11">
        <v>269</v>
      </c>
      <c r="M25" s="443">
        <v>0</v>
      </c>
      <c r="N25" s="11">
        <v>0</v>
      </c>
      <c r="O25" s="12">
        <v>0</v>
      </c>
    </row>
    <row r="26" spans="2:15" s="18" customFormat="1" x14ac:dyDescent="0.3">
      <c r="B26" s="7" t="s">
        <v>134</v>
      </c>
      <c r="C26" s="8">
        <v>472</v>
      </c>
      <c r="D26" s="8">
        <v>2117</v>
      </c>
      <c r="E26" s="8">
        <v>2589</v>
      </c>
      <c r="F26" s="442">
        <v>0</v>
      </c>
      <c r="G26" s="8">
        <v>0</v>
      </c>
      <c r="H26" s="8">
        <v>0</v>
      </c>
      <c r="I26" s="10" t="s">
        <v>90</v>
      </c>
      <c r="J26" s="11">
        <v>30</v>
      </c>
      <c r="K26" s="11">
        <v>32</v>
      </c>
      <c r="L26" s="11">
        <v>62</v>
      </c>
      <c r="M26" s="443">
        <v>0</v>
      </c>
      <c r="N26" s="11">
        <v>0</v>
      </c>
      <c r="O26" s="12">
        <v>0</v>
      </c>
    </row>
    <row r="27" spans="2:15" s="18" customFormat="1" x14ac:dyDescent="0.3">
      <c r="B27" s="10" t="s">
        <v>135</v>
      </c>
      <c r="C27" s="11" t="s">
        <v>19</v>
      </c>
      <c r="D27" s="11" t="s">
        <v>19</v>
      </c>
      <c r="E27" s="11" t="s">
        <v>19</v>
      </c>
      <c r="F27" s="443" t="s">
        <v>19</v>
      </c>
      <c r="G27" s="11" t="s">
        <v>19</v>
      </c>
      <c r="H27" s="11" t="s">
        <v>19</v>
      </c>
      <c r="I27" s="14"/>
      <c r="J27" s="13"/>
      <c r="K27" s="13"/>
      <c r="L27" s="13"/>
      <c r="M27" s="414"/>
      <c r="N27" s="13"/>
      <c r="O27" s="15"/>
    </row>
    <row r="28" spans="2:15" s="18" customFormat="1" ht="13.5" thickBot="1" x14ac:dyDescent="0.35">
      <c r="B28" s="14"/>
      <c r="C28" s="13"/>
      <c r="D28" s="13"/>
      <c r="E28" s="13"/>
      <c r="F28" s="414"/>
      <c r="G28" s="13"/>
      <c r="H28" s="13"/>
      <c r="I28" s="64" t="s">
        <v>136</v>
      </c>
      <c r="J28" s="76">
        <v>130</v>
      </c>
      <c r="K28" s="76">
        <v>132</v>
      </c>
      <c r="L28" s="76">
        <v>262</v>
      </c>
      <c r="M28" s="82">
        <v>0</v>
      </c>
      <c r="N28" s="76">
        <v>0</v>
      </c>
      <c r="O28" s="83">
        <v>0</v>
      </c>
    </row>
    <row r="29" spans="2:15" s="18" customFormat="1" x14ac:dyDescent="0.3">
      <c r="B29" s="62" t="s">
        <v>137</v>
      </c>
      <c r="C29" s="72">
        <v>5</v>
      </c>
      <c r="D29" s="72">
        <v>1</v>
      </c>
      <c r="E29" s="72">
        <v>6</v>
      </c>
      <c r="F29" s="81">
        <v>0</v>
      </c>
      <c r="G29" s="72">
        <v>0</v>
      </c>
      <c r="H29" s="72">
        <v>0</v>
      </c>
      <c r="I29" s="16"/>
      <c r="J29" s="487"/>
      <c r="K29" s="487"/>
      <c r="L29" s="487"/>
      <c r="M29" s="487"/>
      <c r="N29" s="487"/>
      <c r="O29" s="487"/>
    </row>
    <row r="30" spans="2:15" s="18" customFormat="1" x14ac:dyDescent="0.3">
      <c r="B30" s="7" t="s">
        <v>94</v>
      </c>
      <c r="C30" s="8" t="s">
        <v>19</v>
      </c>
      <c r="D30" s="8" t="s">
        <v>19</v>
      </c>
      <c r="E30" s="8" t="s">
        <v>19</v>
      </c>
      <c r="F30" s="442" t="s">
        <v>19</v>
      </c>
      <c r="G30" s="8" t="s">
        <v>19</v>
      </c>
      <c r="H30" s="8" t="s">
        <v>19</v>
      </c>
      <c r="I30" s="16"/>
      <c r="J30" s="487"/>
      <c r="K30" s="487"/>
      <c r="L30" s="487"/>
      <c r="M30" s="487"/>
      <c r="N30" s="487"/>
      <c r="O30" s="487"/>
    </row>
    <row r="31" spans="2:15" s="18" customFormat="1" x14ac:dyDescent="0.3">
      <c r="B31" s="10" t="s">
        <v>96</v>
      </c>
      <c r="C31" s="11" t="s">
        <v>19</v>
      </c>
      <c r="D31" s="11" t="s">
        <v>19</v>
      </c>
      <c r="E31" s="11" t="s">
        <v>19</v>
      </c>
      <c r="F31" s="443" t="s">
        <v>19</v>
      </c>
      <c r="G31" s="11" t="s">
        <v>19</v>
      </c>
      <c r="H31" s="11" t="s">
        <v>19</v>
      </c>
      <c r="I31" s="16"/>
      <c r="J31" s="487"/>
      <c r="K31" s="487"/>
      <c r="L31" s="487"/>
      <c r="M31" s="487"/>
      <c r="N31" s="487"/>
      <c r="O31" s="487"/>
    </row>
    <row r="32" spans="2:15" s="18" customFormat="1" x14ac:dyDescent="0.3">
      <c r="B32" s="10" t="s">
        <v>98</v>
      </c>
      <c r="C32" s="11" t="s">
        <v>19</v>
      </c>
      <c r="D32" s="11" t="s">
        <v>19</v>
      </c>
      <c r="E32" s="11" t="s">
        <v>19</v>
      </c>
      <c r="F32" s="443" t="s">
        <v>19</v>
      </c>
      <c r="G32" s="11" t="s">
        <v>19</v>
      </c>
      <c r="H32" s="11" t="s">
        <v>19</v>
      </c>
      <c r="I32" s="16"/>
      <c r="J32" s="487"/>
      <c r="K32" s="487"/>
      <c r="L32" s="487"/>
      <c r="M32" s="487"/>
      <c r="N32" s="487"/>
      <c r="O32" s="487"/>
    </row>
    <row r="33" spans="2:15" s="18" customFormat="1" x14ac:dyDescent="0.3">
      <c r="B33" s="10" t="s">
        <v>100</v>
      </c>
      <c r="C33" s="11" t="s">
        <v>19</v>
      </c>
      <c r="D33" s="11" t="s">
        <v>19</v>
      </c>
      <c r="E33" s="11" t="s">
        <v>19</v>
      </c>
      <c r="F33" s="443" t="s">
        <v>19</v>
      </c>
      <c r="G33" s="11" t="s">
        <v>19</v>
      </c>
      <c r="H33" s="11" t="s">
        <v>19</v>
      </c>
      <c r="I33" s="16"/>
      <c r="J33" s="487"/>
      <c r="K33" s="487"/>
      <c r="L33" s="487"/>
      <c r="M33" s="487"/>
      <c r="N33" s="487"/>
      <c r="O33" s="487"/>
    </row>
    <row r="34" spans="2:15" s="18" customFormat="1" ht="13.5" thickBot="1" x14ac:dyDescent="0.35">
      <c r="B34" s="10" t="s">
        <v>102</v>
      </c>
      <c r="C34" s="11">
        <v>5</v>
      </c>
      <c r="D34" s="11">
        <v>1</v>
      </c>
      <c r="E34" s="11">
        <v>6</v>
      </c>
      <c r="F34" s="443">
        <v>0</v>
      </c>
      <c r="G34" s="11">
        <v>0</v>
      </c>
      <c r="H34" s="11">
        <v>0</v>
      </c>
      <c r="I34" s="444"/>
      <c r="J34" s="445"/>
      <c r="K34" s="445"/>
      <c r="L34" s="445"/>
      <c r="M34" s="445"/>
      <c r="N34" s="445"/>
      <c r="O34" s="487"/>
    </row>
    <row r="35" spans="2:15" s="18" customFormat="1" ht="13.5" thickBot="1" x14ac:dyDescent="0.35">
      <c r="B35" s="19" t="s">
        <v>103</v>
      </c>
      <c r="C35" s="20" t="s">
        <v>19</v>
      </c>
      <c r="D35" s="20" t="s">
        <v>19</v>
      </c>
      <c r="E35" s="20" t="s">
        <v>19</v>
      </c>
      <c r="F35" s="446" t="s">
        <v>19</v>
      </c>
      <c r="G35" s="20" t="s">
        <v>19</v>
      </c>
      <c r="H35" s="20" t="s">
        <v>19</v>
      </c>
      <c r="I35" s="84" t="s">
        <v>166</v>
      </c>
      <c r="J35" s="79">
        <v>2115</v>
      </c>
      <c r="K35" s="79">
        <v>3929</v>
      </c>
      <c r="L35" s="79">
        <v>6044</v>
      </c>
      <c r="M35" s="79">
        <v>111</v>
      </c>
      <c r="N35" s="79">
        <v>85</v>
      </c>
      <c r="O35" s="79">
        <v>196</v>
      </c>
    </row>
    <row r="36" spans="2:15" s="18" customFormat="1" x14ac:dyDescent="0.3"/>
    <row r="37" spans="2:15" s="18" customFormat="1" x14ac:dyDescent="0.3">
      <c r="B37" s="244" t="s">
        <v>558</v>
      </c>
    </row>
    <row r="38" spans="2:15" s="18" customFormat="1" x14ac:dyDescent="0.3"/>
  </sheetData>
  <mergeCells count="7">
    <mergeCell ref="M7:O7"/>
    <mergeCell ref="C7:E7"/>
    <mergeCell ref="F7:H7"/>
    <mergeCell ref="J7:L7"/>
    <mergeCell ref="B2:Q2"/>
    <mergeCell ref="B4:O4"/>
    <mergeCell ref="B5:O5"/>
  </mergeCells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CF0F73-7432-4A76-ACB4-40CCDF275E21}">
  <sheetPr>
    <tabColor rgb="FF92D050"/>
  </sheetPr>
  <dimension ref="B1:Q11"/>
  <sheetViews>
    <sheetView topLeftCell="B1" zoomScale="70" zoomScaleNormal="70" workbookViewId="0">
      <selection activeCell="B7" sqref="B7:L10"/>
    </sheetView>
  </sheetViews>
  <sheetFormatPr defaultColWidth="8.90625" defaultRowHeight="13" x14ac:dyDescent="0.3"/>
  <cols>
    <col min="1" max="1" width="4.81640625" style="212" customWidth="1"/>
    <col min="2" max="2" width="8.08984375" style="212" customWidth="1"/>
    <col min="3" max="3" width="20.6328125" style="212" customWidth="1"/>
    <col min="4" max="5" width="7.90625" style="212" customWidth="1"/>
    <col min="6" max="6" width="25" style="212" customWidth="1"/>
    <col min="7" max="7" width="27.08984375" style="212" customWidth="1"/>
    <col min="8" max="8" width="18.08984375" style="212" customWidth="1"/>
    <col min="9" max="9" width="7.90625" style="212" customWidth="1"/>
    <col min="10" max="11" width="12.08984375" style="212" customWidth="1"/>
    <col min="12" max="12" width="8.54296875" style="212" customWidth="1"/>
    <col min="13" max="16384" width="8.90625" style="212"/>
  </cols>
  <sheetData>
    <row r="1" spans="2:17" s="18" customFormat="1" x14ac:dyDescent="0.3">
      <c r="B1" s="629"/>
      <c r="C1" s="629"/>
      <c r="D1" s="629"/>
      <c r="E1" s="629"/>
      <c r="F1" s="629"/>
      <c r="G1" s="629"/>
      <c r="H1" s="629"/>
    </row>
    <row r="2" spans="2:17" s="18" customFormat="1" ht="49.75" customHeight="1" x14ac:dyDescent="0.3">
      <c r="B2" s="629" t="s">
        <v>47</v>
      </c>
      <c r="C2" s="629"/>
      <c r="D2" s="629"/>
      <c r="E2" s="629"/>
      <c r="F2" s="629"/>
      <c r="G2" s="629"/>
      <c r="H2" s="629"/>
      <c r="I2" s="629"/>
      <c r="J2" s="629"/>
      <c r="K2" s="629"/>
      <c r="L2" s="629"/>
      <c r="M2" s="629"/>
      <c r="N2" s="629"/>
      <c r="O2" s="629"/>
      <c r="P2" s="629"/>
      <c r="Q2" s="629"/>
    </row>
    <row r="3" spans="2:17" s="18" customFormat="1" x14ac:dyDescent="0.3">
      <c r="C3" s="634"/>
      <c r="D3" s="634"/>
      <c r="E3" s="634"/>
    </row>
    <row r="4" spans="2:17" s="18" customFormat="1" ht="14.4" customHeight="1" x14ac:dyDescent="0.3">
      <c r="B4" s="744" t="s">
        <v>789</v>
      </c>
      <c r="C4" s="744"/>
      <c r="D4" s="744"/>
      <c r="E4" s="744"/>
      <c r="F4" s="744"/>
      <c r="G4" s="744"/>
      <c r="H4" s="744"/>
      <c r="I4" s="744"/>
      <c r="J4" s="744"/>
      <c r="K4" s="744"/>
      <c r="L4" s="744"/>
    </row>
    <row r="5" spans="2:17" s="18" customFormat="1" ht="14.4" customHeight="1" x14ac:dyDescent="0.3">
      <c r="B5" s="744" t="s">
        <v>807</v>
      </c>
      <c r="C5" s="744"/>
      <c r="D5" s="744"/>
      <c r="E5" s="744"/>
      <c r="F5" s="744"/>
      <c r="G5" s="744"/>
      <c r="H5" s="744"/>
      <c r="I5" s="744"/>
      <c r="J5" s="744"/>
      <c r="K5" s="744"/>
      <c r="L5" s="744"/>
    </row>
    <row r="6" spans="2:17" s="18" customFormat="1" x14ac:dyDescent="0.3"/>
    <row r="7" spans="2:17" s="18" customFormat="1" ht="26" x14ac:dyDescent="0.3">
      <c r="B7" s="409" t="s">
        <v>442</v>
      </c>
      <c r="C7" s="409" t="s">
        <v>182</v>
      </c>
      <c r="D7" s="409" t="s">
        <v>559</v>
      </c>
      <c r="E7" s="409" t="s">
        <v>560</v>
      </c>
      <c r="F7" s="409" t="s">
        <v>185</v>
      </c>
      <c r="G7" s="409" t="s">
        <v>186</v>
      </c>
      <c r="H7" s="409" t="s">
        <v>187</v>
      </c>
      <c r="I7" s="409" t="s">
        <v>443</v>
      </c>
      <c r="J7" s="409" t="s">
        <v>561</v>
      </c>
      <c r="K7" s="409" t="s">
        <v>583</v>
      </c>
      <c r="L7" s="409" t="s">
        <v>11</v>
      </c>
    </row>
    <row r="8" spans="2:17" s="18" customFormat="1" ht="29.5" customHeight="1" x14ac:dyDescent="0.3">
      <c r="B8" s="447" t="s">
        <v>31</v>
      </c>
      <c r="C8" s="448" t="s">
        <v>562</v>
      </c>
      <c r="D8" s="447" t="s">
        <v>335</v>
      </c>
      <c r="E8" s="447" t="s">
        <v>563</v>
      </c>
      <c r="F8" s="448" t="s">
        <v>564</v>
      </c>
      <c r="G8" s="448" t="s">
        <v>565</v>
      </c>
      <c r="H8" s="448" t="s">
        <v>355</v>
      </c>
      <c r="I8" s="447" t="s">
        <v>356</v>
      </c>
      <c r="J8" s="449">
        <v>4715</v>
      </c>
      <c r="K8" s="449">
        <v>9</v>
      </c>
      <c r="L8" s="449">
        <f>J8+K8</f>
        <v>4724</v>
      </c>
    </row>
    <row r="9" spans="2:17" s="18" customFormat="1" ht="29.5" customHeight="1" x14ac:dyDescent="0.3">
      <c r="B9" s="447" t="s">
        <v>31</v>
      </c>
      <c r="C9" s="448" t="s">
        <v>562</v>
      </c>
      <c r="D9" s="447" t="s">
        <v>341</v>
      </c>
      <c r="E9" s="447" t="s">
        <v>566</v>
      </c>
      <c r="F9" s="448" t="s">
        <v>567</v>
      </c>
      <c r="G9" s="448" t="s">
        <v>568</v>
      </c>
      <c r="H9" s="448" t="s">
        <v>355</v>
      </c>
      <c r="I9" s="447" t="s">
        <v>356</v>
      </c>
      <c r="J9" s="449">
        <v>1329</v>
      </c>
      <c r="K9" s="449">
        <v>187</v>
      </c>
      <c r="L9" s="449">
        <f>J9+K9</f>
        <v>1516</v>
      </c>
    </row>
    <row r="10" spans="2:17" s="18" customFormat="1" ht="29.5" customHeight="1" x14ac:dyDescent="0.3">
      <c r="B10" s="561"/>
      <c r="C10" s="742" t="s">
        <v>11</v>
      </c>
      <c r="D10" s="742"/>
      <c r="E10" s="742"/>
      <c r="F10" s="742"/>
      <c r="G10" s="742"/>
      <c r="H10" s="742"/>
      <c r="I10" s="743"/>
      <c r="J10" s="194">
        <v>6044</v>
      </c>
      <c r="K10" s="194">
        <v>196</v>
      </c>
      <c r="L10" s="436">
        <f>J10+K10</f>
        <v>6240</v>
      </c>
    </row>
    <row r="11" spans="2:17" s="18" customFormat="1" x14ac:dyDescent="0.3"/>
  </sheetData>
  <mergeCells count="6">
    <mergeCell ref="C10:I10"/>
    <mergeCell ref="B1:H1"/>
    <mergeCell ref="C3:E3"/>
    <mergeCell ref="B2:Q2"/>
    <mergeCell ref="B4:L4"/>
    <mergeCell ref="B5:L5"/>
  </mergeCells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E1C6B2-9E8B-491E-954B-8C7646473BB6}">
  <sheetPr>
    <tabColor rgb="FF92D050"/>
  </sheetPr>
  <dimension ref="A1:S54"/>
  <sheetViews>
    <sheetView topLeftCell="A2" zoomScale="70" zoomScaleNormal="70" workbookViewId="0">
      <selection activeCell="B34" sqref="B34:P54"/>
    </sheetView>
  </sheetViews>
  <sheetFormatPr defaultColWidth="8.90625" defaultRowHeight="13" x14ac:dyDescent="0.3"/>
  <cols>
    <col min="1" max="1" width="4.81640625" style="212" customWidth="1"/>
    <col min="2" max="2" width="23.453125" style="212" customWidth="1"/>
    <col min="3" max="3" width="8.453125" style="212" customWidth="1"/>
    <col min="4" max="4" width="9.90625" style="212" customWidth="1"/>
    <col min="5" max="5" width="8.453125" style="212" customWidth="1"/>
    <col min="6" max="6" width="9.90625" style="212" customWidth="1"/>
    <col min="7" max="7" width="8.453125" style="212" customWidth="1"/>
    <col min="8" max="8" width="9.90625" style="212" customWidth="1"/>
    <col min="9" max="9" width="8.453125" style="212" customWidth="1"/>
    <col min="10" max="10" width="9.90625" style="212" customWidth="1"/>
    <col min="11" max="11" width="8.453125" style="212" customWidth="1"/>
    <col min="12" max="12" width="9.90625" style="212" customWidth="1"/>
    <col min="13" max="13" width="8.453125" style="212" customWidth="1"/>
    <col min="14" max="14" width="9.90625" style="212" customWidth="1"/>
    <col min="15" max="15" width="8.453125" style="212" customWidth="1"/>
    <col min="16" max="16" width="9.90625" style="212" customWidth="1"/>
    <col min="17" max="17" width="8.453125" style="212" customWidth="1"/>
    <col min="18" max="18" width="9.90625" style="212" customWidth="1"/>
    <col min="19" max="32" width="8.453125" style="212" customWidth="1"/>
    <col min="33" max="33" width="4.6328125" style="212" customWidth="1"/>
    <col min="34" max="16384" width="8.90625" style="212"/>
  </cols>
  <sheetData>
    <row r="1" spans="1:19" s="18" customFormat="1" x14ac:dyDescent="0.3"/>
    <row r="2" spans="1:19" s="18" customFormat="1" ht="49.75" customHeight="1" x14ac:dyDescent="0.3">
      <c r="B2" s="629" t="s">
        <v>47</v>
      </c>
      <c r="C2" s="629"/>
      <c r="D2" s="629"/>
      <c r="E2" s="629"/>
      <c r="F2" s="629"/>
      <c r="G2" s="629"/>
      <c r="H2" s="629"/>
      <c r="I2" s="629"/>
      <c r="J2" s="629"/>
      <c r="K2" s="629"/>
      <c r="L2" s="629"/>
      <c r="M2" s="629"/>
      <c r="N2" s="629"/>
      <c r="O2" s="629"/>
      <c r="P2" s="629"/>
      <c r="Q2" s="629"/>
    </row>
    <row r="3" spans="1:19" s="18" customFormat="1" x14ac:dyDescent="0.3"/>
    <row r="4" spans="1:19" s="18" customFormat="1" x14ac:dyDescent="0.3">
      <c r="B4" s="634" t="s">
        <v>790</v>
      </c>
      <c r="C4" s="634"/>
      <c r="D4" s="634"/>
      <c r="E4" s="634"/>
      <c r="F4" s="634"/>
      <c r="G4" s="634"/>
      <c r="H4" s="634"/>
      <c r="I4" s="634"/>
      <c r="J4" s="634"/>
      <c r="K4" s="634"/>
      <c r="L4" s="634"/>
      <c r="M4" s="634"/>
      <c r="N4" s="634"/>
      <c r="O4" s="634"/>
      <c r="P4" s="634"/>
      <c r="Q4" s="634"/>
      <c r="R4" s="634"/>
      <c r="S4" s="634"/>
    </row>
    <row r="5" spans="1:19" s="18" customFormat="1" x14ac:dyDescent="0.3">
      <c r="B5" s="634" t="s">
        <v>807</v>
      </c>
      <c r="C5" s="634"/>
      <c r="D5" s="634"/>
      <c r="E5" s="634"/>
      <c r="F5" s="634"/>
      <c r="G5" s="634"/>
      <c r="H5" s="634"/>
      <c r="I5" s="634"/>
      <c r="J5" s="634"/>
      <c r="K5" s="634"/>
      <c r="L5" s="634"/>
      <c r="M5" s="634"/>
      <c r="N5" s="634"/>
      <c r="O5" s="634"/>
      <c r="P5" s="634"/>
      <c r="Q5" s="634"/>
      <c r="R5" s="634"/>
      <c r="S5" s="634"/>
    </row>
    <row r="6" spans="1:19" s="18" customFormat="1" ht="13.5" thickBot="1" x14ac:dyDescent="0.35"/>
    <row r="7" spans="1:19" s="18" customFormat="1" ht="13.5" thickBot="1" x14ac:dyDescent="0.35">
      <c r="A7" s="1"/>
      <c r="B7" s="727" t="s">
        <v>1</v>
      </c>
      <c r="C7" s="728" t="s">
        <v>106</v>
      </c>
      <c r="D7" s="728"/>
      <c r="E7" s="728"/>
      <c r="F7" s="728"/>
      <c r="G7" s="728"/>
      <c r="H7" s="728"/>
      <c r="I7" s="728"/>
      <c r="J7" s="728"/>
      <c r="K7" s="728"/>
      <c r="L7" s="728"/>
      <c r="M7" s="728"/>
      <c r="N7" s="728"/>
      <c r="O7" s="728"/>
      <c r="P7" s="728"/>
      <c r="Q7" s="728"/>
      <c r="R7" s="728"/>
    </row>
    <row r="8" spans="1:19" s="18" customFormat="1" ht="13.5" thickBot="1" x14ac:dyDescent="0.35">
      <c r="A8" s="1"/>
      <c r="B8" s="727"/>
      <c r="C8" s="690" t="s">
        <v>5</v>
      </c>
      <c r="D8" s="690"/>
      <c r="E8" s="690"/>
      <c r="F8" s="690"/>
      <c r="G8" s="690" t="s">
        <v>6</v>
      </c>
      <c r="H8" s="690"/>
      <c r="I8" s="690"/>
      <c r="J8" s="690"/>
      <c r="K8" s="745" t="s">
        <v>7</v>
      </c>
      <c r="L8" s="745"/>
      <c r="M8" s="745"/>
      <c r="N8" s="745"/>
      <c r="O8" s="745" t="s">
        <v>8</v>
      </c>
      <c r="P8" s="745"/>
      <c r="Q8" s="745"/>
      <c r="R8" s="745"/>
    </row>
    <row r="9" spans="1:19" s="18" customFormat="1" ht="13.5" thickBot="1" x14ac:dyDescent="0.35">
      <c r="A9" s="1"/>
      <c r="B9" s="727"/>
      <c r="C9" s="630" t="s">
        <v>570</v>
      </c>
      <c r="D9" s="630"/>
      <c r="E9" s="630" t="s">
        <v>571</v>
      </c>
      <c r="F9" s="630"/>
      <c r="G9" s="640" t="s">
        <v>570</v>
      </c>
      <c r="H9" s="640"/>
      <c r="I9" s="640" t="s">
        <v>571</v>
      </c>
      <c r="J9" s="640"/>
      <c r="K9" s="640" t="s">
        <v>570</v>
      </c>
      <c r="L9" s="640"/>
      <c r="M9" s="640" t="s">
        <v>571</v>
      </c>
      <c r="N9" s="640"/>
      <c r="O9" s="640" t="s">
        <v>570</v>
      </c>
      <c r="P9" s="640"/>
      <c r="Q9" s="640" t="s">
        <v>571</v>
      </c>
      <c r="R9" s="640"/>
    </row>
    <row r="10" spans="1:19" s="18" customFormat="1" x14ac:dyDescent="0.3">
      <c r="A10" s="1"/>
      <c r="B10" s="727"/>
      <c r="C10" s="249" t="s">
        <v>11</v>
      </c>
      <c r="D10" s="249" t="s">
        <v>12</v>
      </c>
      <c r="E10" s="249" t="s">
        <v>11</v>
      </c>
      <c r="F10" s="249" t="s">
        <v>12</v>
      </c>
      <c r="G10" s="265" t="s">
        <v>11</v>
      </c>
      <c r="H10" s="265" t="s">
        <v>12</v>
      </c>
      <c r="I10" s="265" t="s">
        <v>11</v>
      </c>
      <c r="J10" s="265" t="s">
        <v>12</v>
      </c>
      <c r="K10" s="265" t="s">
        <v>11</v>
      </c>
      <c r="L10" s="265" t="s">
        <v>12</v>
      </c>
      <c r="M10" s="265" t="s">
        <v>11</v>
      </c>
      <c r="N10" s="265" t="s">
        <v>12</v>
      </c>
      <c r="O10" s="265" t="s">
        <v>11</v>
      </c>
      <c r="P10" s="265" t="s">
        <v>12</v>
      </c>
      <c r="Q10" s="265" t="s">
        <v>11</v>
      </c>
      <c r="R10" s="265" t="s">
        <v>12</v>
      </c>
    </row>
    <row r="11" spans="1:19" s="505" customFormat="1" ht="16.25" customHeight="1" x14ac:dyDescent="0.3">
      <c r="A11" s="562"/>
      <c r="B11" s="563" t="s">
        <v>14</v>
      </c>
      <c r="C11" s="524">
        <v>1445</v>
      </c>
      <c r="D11" s="564">
        <v>72.664359861591706</v>
      </c>
      <c r="E11" s="524">
        <v>607</v>
      </c>
      <c r="F11" s="564">
        <v>55.354200988467902</v>
      </c>
      <c r="G11" s="524">
        <v>1</v>
      </c>
      <c r="H11" s="564">
        <v>0</v>
      </c>
      <c r="I11" s="524">
        <v>2</v>
      </c>
      <c r="J11" s="564">
        <v>0</v>
      </c>
      <c r="K11" s="524">
        <v>527</v>
      </c>
      <c r="L11" s="564">
        <v>73.434535104364301</v>
      </c>
      <c r="M11" s="524">
        <v>24</v>
      </c>
      <c r="N11" s="564">
        <v>62.5</v>
      </c>
      <c r="O11" s="524">
        <v>292</v>
      </c>
      <c r="P11" s="564">
        <v>75.684931506849296</v>
      </c>
      <c r="Q11" s="524">
        <v>14</v>
      </c>
      <c r="R11" s="565">
        <v>13</v>
      </c>
    </row>
    <row r="12" spans="1:19" s="505" customFormat="1" ht="16.25" customHeight="1" x14ac:dyDescent="0.3">
      <c r="A12" s="562"/>
      <c r="B12" s="563" t="s">
        <v>16</v>
      </c>
      <c r="C12" s="524">
        <v>17161</v>
      </c>
      <c r="D12" s="564">
        <v>71.854787017073605</v>
      </c>
      <c r="E12" s="524">
        <v>3439</v>
      </c>
      <c r="F12" s="564">
        <v>46.903169526025003</v>
      </c>
      <c r="G12" s="524">
        <v>45</v>
      </c>
      <c r="H12" s="564">
        <v>17.7777777777778</v>
      </c>
      <c r="I12" s="524">
        <v>25</v>
      </c>
      <c r="J12" s="564">
        <v>28</v>
      </c>
      <c r="K12" s="524">
        <v>5295</v>
      </c>
      <c r="L12" s="564">
        <v>66.440037771482494</v>
      </c>
      <c r="M12" s="524">
        <v>348</v>
      </c>
      <c r="N12" s="564">
        <v>66.6666666666667</v>
      </c>
      <c r="O12" s="524">
        <v>4415</v>
      </c>
      <c r="P12" s="564">
        <v>75.719139297848201</v>
      </c>
      <c r="Q12" s="524">
        <v>219</v>
      </c>
      <c r="R12" s="565">
        <v>131</v>
      </c>
    </row>
    <row r="13" spans="1:19" s="505" customFormat="1" ht="16.25" customHeight="1" x14ac:dyDescent="0.3">
      <c r="A13" s="562"/>
      <c r="B13" s="563" t="s">
        <v>18</v>
      </c>
      <c r="C13" s="524">
        <v>88</v>
      </c>
      <c r="D13" s="564">
        <v>68.181818181818201</v>
      </c>
      <c r="E13" s="524">
        <v>0</v>
      </c>
      <c r="F13" s="564" t="s">
        <v>19</v>
      </c>
      <c r="G13" s="524" t="s">
        <v>19</v>
      </c>
      <c r="H13" s="564" t="s">
        <v>19</v>
      </c>
      <c r="I13" s="524" t="s">
        <v>19</v>
      </c>
      <c r="J13" s="564" t="s">
        <v>19</v>
      </c>
      <c r="K13" s="524">
        <v>63</v>
      </c>
      <c r="L13" s="564">
        <v>63.492063492063501</v>
      </c>
      <c r="M13" s="524">
        <v>0</v>
      </c>
      <c r="N13" s="564" t="s">
        <v>19</v>
      </c>
      <c r="O13" s="524">
        <v>26</v>
      </c>
      <c r="P13" s="564">
        <v>69.230769230769198</v>
      </c>
      <c r="Q13" s="524">
        <v>0</v>
      </c>
      <c r="R13" s="565" t="s">
        <v>19</v>
      </c>
    </row>
    <row r="14" spans="1:19" s="505" customFormat="1" ht="16.25" customHeight="1" x14ac:dyDescent="0.3">
      <c r="A14" s="562"/>
      <c r="B14" s="563" t="s">
        <v>21</v>
      </c>
      <c r="C14" s="524">
        <v>3406</v>
      </c>
      <c r="D14" s="564">
        <v>69.113329418672905</v>
      </c>
      <c r="E14" s="524">
        <v>352</v>
      </c>
      <c r="F14" s="564">
        <v>26.988636363636399</v>
      </c>
      <c r="G14" s="524">
        <v>2</v>
      </c>
      <c r="H14" s="564">
        <v>50</v>
      </c>
      <c r="I14" s="524">
        <v>3</v>
      </c>
      <c r="J14" s="564">
        <v>33.3333333333333</v>
      </c>
      <c r="K14" s="524">
        <v>1330</v>
      </c>
      <c r="L14" s="564">
        <v>69.924812030075202</v>
      </c>
      <c r="M14" s="524">
        <v>2</v>
      </c>
      <c r="N14" s="564">
        <v>100</v>
      </c>
      <c r="O14" s="524">
        <v>689</v>
      </c>
      <c r="P14" s="564">
        <v>76.632801161103004</v>
      </c>
      <c r="Q14" s="524">
        <v>12</v>
      </c>
      <c r="R14" s="565">
        <v>13.3333333333333</v>
      </c>
    </row>
    <row r="15" spans="1:19" s="505" customFormat="1" ht="16.25" customHeight="1" x14ac:dyDescent="0.3">
      <c r="A15" s="562"/>
      <c r="B15" s="563" t="s">
        <v>22</v>
      </c>
      <c r="C15" s="524">
        <v>953</v>
      </c>
      <c r="D15" s="564">
        <v>78.803777544596002</v>
      </c>
      <c r="E15" s="524">
        <v>17</v>
      </c>
      <c r="F15" s="564">
        <v>35.294117647058798</v>
      </c>
      <c r="G15" s="524">
        <v>3</v>
      </c>
      <c r="H15" s="564">
        <v>33.3333333333333</v>
      </c>
      <c r="I15" s="524">
        <v>0</v>
      </c>
      <c r="J15" s="564" t="s">
        <v>19</v>
      </c>
      <c r="K15" s="524">
        <v>336</v>
      </c>
      <c r="L15" s="564">
        <v>74.404761904761898</v>
      </c>
      <c r="M15" s="524">
        <v>0</v>
      </c>
      <c r="N15" s="564" t="s">
        <v>19</v>
      </c>
      <c r="O15" s="524">
        <v>155</v>
      </c>
      <c r="P15" s="564">
        <v>80.645161290322605</v>
      </c>
      <c r="Q15" s="524">
        <v>0</v>
      </c>
      <c r="R15" s="565" t="s">
        <v>19</v>
      </c>
    </row>
    <row r="16" spans="1:19" s="505" customFormat="1" ht="16.25" customHeight="1" x14ac:dyDescent="0.3">
      <c r="A16" s="562"/>
      <c r="B16" s="563" t="s">
        <v>23</v>
      </c>
      <c r="C16" s="524">
        <v>6531</v>
      </c>
      <c r="D16" s="564">
        <v>73.709998468840894</v>
      </c>
      <c r="E16" s="524">
        <v>199</v>
      </c>
      <c r="F16" s="564">
        <v>38.190954773869301</v>
      </c>
      <c r="G16" s="524">
        <v>19</v>
      </c>
      <c r="H16" s="564">
        <v>26.315789473684202</v>
      </c>
      <c r="I16" s="524">
        <v>0</v>
      </c>
      <c r="J16" s="564" t="s">
        <v>19</v>
      </c>
      <c r="K16" s="524">
        <v>1706</v>
      </c>
      <c r="L16" s="564">
        <v>64.536928487690503</v>
      </c>
      <c r="M16" s="524">
        <v>5</v>
      </c>
      <c r="N16" s="564">
        <v>80</v>
      </c>
      <c r="O16" s="524">
        <v>686</v>
      </c>
      <c r="P16" s="564">
        <v>75.364431486880505</v>
      </c>
      <c r="Q16" s="524">
        <v>13</v>
      </c>
      <c r="R16" s="565">
        <v>84.615384615384599</v>
      </c>
    </row>
    <row r="17" spans="1:19" s="505" customFormat="1" ht="16.25" customHeight="1" x14ac:dyDescent="0.3">
      <c r="A17" s="562"/>
      <c r="B17" s="563" t="s">
        <v>25</v>
      </c>
      <c r="C17" s="524">
        <v>5243</v>
      </c>
      <c r="D17" s="564">
        <v>70.799160785809704</v>
      </c>
      <c r="E17" s="524">
        <v>287</v>
      </c>
      <c r="F17" s="564">
        <v>45.296167247386798</v>
      </c>
      <c r="G17" s="524">
        <v>32</v>
      </c>
      <c r="H17" s="564">
        <v>43.75</v>
      </c>
      <c r="I17" s="524">
        <v>1</v>
      </c>
      <c r="J17" s="564">
        <v>0</v>
      </c>
      <c r="K17" s="524">
        <v>1754</v>
      </c>
      <c r="L17" s="564">
        <v>66.704675028506301</v>
      </c>
      <c r="M17" s="524">
        <v>13</v>
      </c>
      <c r="N17" s="564">
        <v>69.230769230769198</v>
      </c>
      <c r="O17" s="524">
        <v>607</v>
      </c>
      <c r="P17" s="564">
        <v>78.912685337726501</v>
      </c>
      <c r="Q17" s="524">
        <v>29</v>
      </c>
      <c r="R17" s="565">
        <v>74.413793103448299</v>
      </c>
    </row>
    <row r="18" spans="1:19" s="505" customFormat="1" ht="16.25" customHeight="1" x14ac:dyDescent="0.3">
      <c r="A18" s="562"/>
      <c r="B18" s="563" t="s">
        <v>27</v>
      </c>
      <c r="C18" s="524">
        <v>1109</v>
      </c>
      <c r="D18" s="564">
        <v>74.301172227231703</v>
      </c>
      <c r="E18" s="524">
        <v>95</v>
      </c>
      <c r="F18" s="564">
        <v>65.263157894736906</v>
      </c>
      <c r="G18" s="524">
        <v>4</v>
      </c>
      <c r="H18" s="564">
        <v>25</v>
      </c>
      <c r="I18" s="524">
        <v>2</v>
      </c>
      <c r="J18" s="564">
        <v>0</v>
      </c>
      <c r="K18" s="524">
        <v>288</v>
      </c>
      <c r="L18" s="564">
        <v>75.6944444444444</v>
      </c>
      <c r="M18" s="524">
        <v>2</v>
      </c>
      <c r="N18" s="564">
        <v>50</v>
      </c>
      <c r="O18" s="524">
        <v>111</v>
      </c>
      <c r="P18" s="564">
        <v>74.774774774774798</v>
      </c>
      <c r="Q18" s="524">
        <v>7</v>
      </c>
      <c r="R18" s="565">
        <v>7</v>
      </c>
    </row>
    <row r="19" spans="1:19" s="505" customFormat="1" ht="16.25" customHeight="1" x14ac:dyDescent="0.3">
      <c r="A19" s="562"/>
      <c r="B19" s="563" t="s">
        <v>30</v>
      </c>
      <c r="C19" s="524">
        <v>675</v>
      </c>
      <c r="D19" s="564">
        <v>65.3333333333333</v>
      </c>
      <c r="E19" s="524">
        <v>0</v>
      </c>
      <c r="F19" s="564" t="s">
        <v>19</v>
      </c>
      <c r="G19" s="524" t="s">
        <v>19</v>
      </c>
      <c r="H19" s="564" t="s">
        <v>19</v>
      </c>
      <c r="I19" s="524" t="s">
        <v>19</v>
      </c>
      <c r="J19" s="564" t="s">
        <v>19</v>
      </c>
      <c r="K19" s="524">
        <v>152</v>
      </c>
      <c r="L19" s="564">
        <v>76.973684210526301</v>
      </c>
      <c r="M19" s="524">
        <v>0</v>
      </c>
      <c r="N19" s="564" t="s">
        <v>19</v>
      </c>
      <c r="O19" s="524">
        <v>34</v>
      </c>
      <c r="P19" s="564">
        <v>76.470588235294102</v>
      </c>
      <c r="Q19" s="524">
        <v>0</v>
      </c>
      <c r="R19" s="565" t="s">
        <v>19</v>
      </c>
    </row>
    <row r="20" spans="1:19" s="505" customFormat="1" ht="16.25" customHeight="1" x14ac:dyDescent="0.3">
      <c r="A20" s="562"/>
      <c r="B20" s="563" t="s">
        <v>32</v>
      </c>
      <c r="C20" s="524">
        <v>11318</v>
      </c>
      <c r="D20" s="564">
        <v>71.010779289627195</v>
      </c>
      <c r="E20" s="524">
        <v>1224</v>
      </c>
      <c r="F20" s="564">
        <v>47.2222222222222</v>
      </c>
      <c r="G20" s="524">
        <v>26</v>
      </c>
      <c r="H20" s="564">
        <v>11.538461538461499</v>
      </c>
      <c r="I20" s="524">
        <v>8</v>
      </c>
      <c r="J20" s="564">
        <v>25</v>
      </c>
      <c r="K20" s="524">
        <v>1568</v>
      </c>
      <c r="L20" s="564">
        <v>44.770408163265301</v>
      </c>
      <c r="M20" s="524">
        <v>11</v>
      </c>
      <c r="N20" s="564">
        <v>54.545454545454497</v>
      </c>
      <c r="O20" s="524">
        <v>2274</v>
      </c>
      <c r="P20" s="564">
        <v>61.301671064204001</v>
      </c>
      <c r="Q20" s="524">
        <v>54</v>
      </c>
      <c r="R20" s="565">
        <v>23</v>
      </c>
    </row>
    <row r="21" spans="1:19" s="505" customFormat="1" ht="16.25" customHeight="1" x14ac:dyDescent="0.3">
      <c r="A21" s="562"/>
      <c r="B21" s="563" t="s">
        <v>34</v>
      </c>
      <c r="C21" s="524">
        <v>523</v>
      </c>
      <c r="D21" s="564">
        <v>63.097514340344198</v>
      </c>
      <c r="E21" s="524">
        <v>296</v>
      </c>
      <c r="F21" s="564">
        <v>45.608108108108098</v>
      </c>
      <c r="G21" s="524">
        <v>1</v>
      </c>
      <c r="H21" s="564">
        <v>0</v>
      </c>
      <c r="I21" s="524">
        <v>6</v>
      </c>
      <c r="J21" s="564">
        <v>0</v>
      </c>
      <c r="K21" s="524">
        <v>44</v>
      </c>
      <c r="L21" s="564">
        <v>45.454545454545503</v>
      </c>
      <c r="M21" s="524">
        <v>64</v>
      </c>
      <c r="N21" s="564">
        <v>65.625</v>
      </c>
      <c r="O21" s="524">
        <v>56</v>
      </c>
      <c r="P21" s="564">
        <v>51.785714285714299</v>
      </c>
      <c r="Q21" s="524">
        <v>70</v>
      </c>
      <c r="R21" s="565">
        <v>61</v>
      </c>
    </row>
    <row r="22" spans="1:19" s="505" customFormat="1" ht="16.25" customHeight="1" x14ac:dyDescent="0.3">
      <c r="A22" s="562"/>
      <c r="B22" s="563" t="s">
        <v>36</v>
      </c>
      <c r="C22" s="524">
        <v>1988</v>
      </c>
      <c r="D22" s="564">
        <v>56.991951710261603</v>
      </c>
      <c r="E22" s="524">
        <v>182</v>
      </c>
      <c r="F22" s="564">
        <v>35.714285714285701</v>
      </c>
      <c r="G22" s="524">
        <v>12</v>
      </c>
      <c r="H22" s="564">
        <v>33.3333333333333</v>
      </c>
      <c r="I22" s="524">
        <v>5</v>
      </c>
      <c r="J22" s="564">
        <v>60</v>
      </c>
      <c r="K22" s="524">
        <v>419</v>
      </c>
      <c r="L22" s="564">
        <v>61.097852028639601</v>
      </c>
      <c r="M22" s="524">
        <v>1</v>
      </c>
      <c r="N22" s="564">
        <v>100</v>
      </c>
      <c r="O22" s="524">
        <v>221</v>
      </c>
      <c r="P22" s="564">
        <v>57.466063348416299</v>
      </c>
      <c r="Q22" s="524">
        <v>3</v>
      </c>
      <c r="R22" s="565">
        <v>1</v>
      </c>
    </row>
    <row r="23" spans="1:19" s="505" customFormat="1" ht="16.25" customHeight="1" x14ac:dyDescent="0.3">
      <c r="A23" s="562"/>
      <c r="B23" s="563" t="s">
        <v>38</v>
      </c>
      <c r="C23" s="524">
        <v>4654</v>
      </c>
      <c r="D23" s="564">
        <v>60.012892135797202</v>
      </c>
      <c r="E23" s="524">
        <v>133</v>
      </c>
      <c r="F23" s="564">
        <v>50.375939849624103</v>
      </c>
      <c r="G23" s="524">
        <v>14</v>
      </c>
      <c r="H23" s="564">
        <v>21.428571428571399</v>
      </c>
      <c r="I23" s="524">
        <v>8</v>
      </c>
      <c r="J23" s="564">
        <v>75</v>
      </c>
      <c r="K23" s="524">
        <v>938</v>
      </c>
      <c r="L23" s="564">
        <v>43.816631130064003</v>
      </c>
      <c r="M23" s="524">
        <v>4</v>
      </c>
      <c r="N23" s="564">
        <v>0</v>
      </c>
      <c r="O23" s="524">
        <v>350</v>
      </c>
      <c r="P23" s="564">
        <v>51.142857142857103</v>
      </c>
      <c r="Q23" s="524">
        <v>5</v>
      </c>
      <c r="R23" s="565">
        <v>1</v>
      </c>
    </row>
    <row r="24" spans="1:19" s="505" customFormat="1" ht="16.25" customHeight="1" x14ac:dyDescent="0.3">
      <c r="A24" s="562"/>
      <c r="B24" s="563" t="s">
        <v>39</v>
      </c>
      <c r="C24" s="524">
        <v>265</v>
      </c>
      <c r="D24" s="564">
        <v>69.433962264150907</v>
      </c>
      <c r="E24" s="524">
        <v>0</v>
      </c>
      <c r="F24" s="564" t="s">
        <v>19</v>
      </c>
      <c r="G24" s="524">
        <v>2</v>
      </c>
      <c r="H24" s="564">
        <v>50</v>
      </c>
      <c r="I24" s="524">
        <v>0</v>
      </c>
      <c r="J24" s="564" t="s">
        <v>19</v>
      </c>
      <c r="K24" s="524">
        <v>81</v>
      </c>
      <c r="L24" s="564">
        <v>66.6666666666667</v>
      </c>
      <c r="M24" s="524">
        <v>0</v>
      </c>
      <c r="N24" s="564" t="s">
        <v>19</v>
      </c>
      <c r="O24" s="524">
        <v>46</v>
      </c>
      <c r="P24" s="564">
        <v>60.869565217391298</v>
      </c>
      <c r="Q24" s="524">
        <v>0</v>
      </c>
      <c r="R24" s="565" t="s">
        <v>19</v>
      </c>
    </row>
    <row r="25" spans="1:19" s="505" customFormat="1" ht="16.25" customHeight="1" x14ac:dyDescent="0.3">
      <c r="A25" s="562"/>
      <c r="B25" s="563" t="s">
        <v>40</v>
      </c>
      <c r="C25" s="524">
        <v>45</v>
      </c>
      <c r="D25" s="564">
        <v>42.2222222222222</v>
      </c>
      <c r="E25" s="524">
        <v>0</v>
      </c>
      <c r="F25" s="564" t="s">
        <v>19</v>
      </c>
      <c r="G25" s="524" t="s">
        <v>19</v>
      </c>
      <c r="H25" s="564" t="s">
        <v>19</v>
      </c>
      <c r="I25" s="524" t="s">
        <v>19</v>
      </c>
      <c r="J25" s="564" t="s">
        <v>19</v>
      </c>
      <c r="K25" s="524">
        <v>6</v>
      </c>
      <c r="L25" s="564">
        <v>16.6666666666667</v>
      </c>
      <c r="M25" s="524">
        <v>0</v>
      </c>
      <c r="N25" s="564" t="s">
        <v>19</v>
      </c>
      <c r="O25" s="524">
        <v>6</v>
      </c>
      <c r="P25" s="564">
        <v>50</v>
      </c>
      <c r="Q25" s="524">
        <v>0</v>
      </c>
      <c r="R25" s="565" t="s">
        <v>19</v>
      </c>
    </row>
    <row r="26" spans="1:19" s="505" customFormat="1" ht="16.25" customHeight="1" x14ac:dyDescent="0.3">
      <c r="A26" s="562"/>
      <c r="B26" s="563" t="s">
        <v>42</v>
      </c>
      <c r="C26" s="524">
        <v>2297</v>
      </c>
      <c r="D26" s="564">
        <v>61.1232041793644</v>
      </c>
      <c r="E26" s="524">
        <v>208</v>
      </c>
      <c r="F26" s="564">
        <v>50.961538461538503</v>
      </c>
      <c r="G26" s="524">
        <v>10</v>
      </c>
      <c r="H26" s="564">
        <v>30</v>
      </c>
      <c r="I26" s="524">
        <v>8</v>
      </c>
      <c r="J26" s="564">
        <v>0</v>
      </c>
      <c r="K26" s="524">
        <v>760</v>
      </c>
      <c r="L26" s="564">
        <v>56.184210526315802</v>
      </c>
      <c r="M26" s="524">
        <v>4</v>
      </c>
      <c r="N26" s="564">
        <v>50</v>
      </c>
      <c r="O26" s="524">
        <v>284</v>
      </c>
      <c r="P26" s="564">
        <v>64.084507042253506</v>
      </c>
      <c r="Q26" s="524">
        <v>1</v>
      </c>
      <c r="R26" s="565">
        <v>0</v>
      </c>
    </row>
    <row r="27" spans="1:19" s="505" customFormat="1" ht="16.25" customHeight="1" thickBot="1" x14ac:dyDescent="0.35">
      <c r="A27" s="22"/>
      <c r="B27" s="566" t="s">
        <v>45</v>
      </c>
      <c r="C27" s="76">
        <v>57701</v>
      </c>
      <c r="D27" s="567">
        <v>69.733626800228805</v>
      </c>
      <c r="E27" s="76">
        <v>7039</v>
      </c>
      <c r="F27" s="567">
        <v>46.441255860207399</v>
      </c>
      <c r="G27" s="76">
        <v>171</v>
      </c>
      <c r="H27" s="567">
        <v>25.730994152046801</v>
      </c>
      <c r="I27" s="76">
        <v>68</v>
      </c>
      <c r="J27" s="567">
        <v>27.9411764705882</v>
      </c>
      <c r="K27" s="76">
        <v>15267</v>
      </c>
      <c r="L27" s="567">
        <v>62.893823278967702</v>
      </c>
      <c r="M27" s="76">
        <v>478</v>
      </c>
      <c r="N27" s="567">
        <v>65.690376569037696</v>
      </c>
      <c r="O27" s="76">
        <v>10252</v>
      </c>
      <c r="P27" s="567">
        <v>71.030042918454896</v>
      </c>
      <c r="Q27" s="76">
        <v>427</v>
      </c>
      <c r="R27" s="568">
        <v>64.871194379391099</v>
      </c>
    </row>
    <row r="28" spans="1:19" s="18" customFormat="1" x14ac:dyDescent="0.3"/>
    <row r="29" spans="1:19" s="18" customFormat="1" ht="16.75" customHeight="1" x14ac:dyDescent="0.3">
      <c r="B29" s="633" t="s">
        <v>112</v>
      </c>
      <c r="C29" s="633"/>
      <c r="D29" s="633"/>
      <c r="E29" s="633"/>
      <c r="F29" s="633"/>
      <c r="G29" s="633"/>
      <c r="H29" s="633"/>
      <c r="I29" s="633"/>
      <c r="J29" s="633"/>
      <c r="K29" s="633"/>
      <c r="L29" s="633"/>
      <c r="M29" s="633"/>
      <c r="N29" s="633"/>
      <c r="O29" s="633"/>
      <c r="P29" s="633"/>
      <c r="Q29" s="633"/>
      <c r="R29" s="633"/>
      <c r="S29" s="633"/>
    </row>
    <row r="30" spans="1:19" s="18" customFormat="1" ht="16.75" customHeight="1" x14ac:dyDescent="0.3">
      <c r="B30" s="747" t="s">
        <v>791</v>
      </c>
      <c r="C30" s="747"/>
      <c r="D30" s="747"/>
      <c r="E30" s="747"/>
      <c r="F30" s="747"/>
      <c r="G30" s="747"/>
      <c r="H30" s="747"/>
      <c r="I30" s="747"/>
      <c r="J30" s="747"/>
      <c r="K30" s="747"/>
      <c r="L30" s="747"/>
      <c r="M30" s="747"/>
      <c r="N30" s="747"/>
      <c r="O30" s="747"/>
      <c r="P30" s="747"/>
      <c r="Q30" s="747"/>
      <c r="R30" s="747"/>
      <c r="S30" s="211"/>
    </row>
    <row r="31" spans="1:19" ht="16.75" customHeight="1" x14ac:dyDescent="0.3">
      <c r="B31" s="746" t="s">
        <v>792</v>
      </c>
      <c r="C31" s="746"/>
      <c r="D31" s="746"/>
      <c r="E31" s="746"/>
      <c r="F31" s="746"/>
      <c r="G31" s="746"/>
      <c r="H31" s="746"/>
      <c r="I31" s="746"/>
      <c r="J31" s="746"/>
      <c r="K31" s="746"/>
      <c r="L31" s="746"/>
      <c r="M31" s="746"/>
      <c r="N31" s="746"/>
      <c r="O31" s="746"/>
      <c r="P31" s="746"/>
      <c r="Q31" s="746"/>
      <c r="R31" s="746"/>
      <c r="S31" s="451"/>
    </row>
    <row r="33" spans="1:16" ht="13.5" thickBot="1" x14ac:dyDescent="0.35"/>
    <row r="34" spans="1:16" s="505" customFormat="1" ht="13.5" thickBot="1" x14ac:dyDescent="0.35">
      <c r="A34" s="1"/>
      <c r="B34" s="727" t="s">
        <v>1</v>
      </c>
      <c r="C34" s="638" t="s">
        <v>3</v>
      </c>
      <c r="D34" s="638"/>
      <c r="E34" s="638"/>
      <c r="F34" s="638"/>
      <c r="G34" s="728" t="s">
        <v>107</v>
      </c>
      <c r="H34" s="728"/>
      <c r="I34" s="728"/>
      <c r="J34" s="728"/>
      <c r="K34" s="728"/>
      <c r="L34" s="728"/>
      <c r="M34" s="728"/>
      <c r="N34" s="728"/>
      <c r="O34" s="638" t="s">
        <v>146</v>
      </c>
      <c r="P34" s="638"/>
    </row>
    <row r="35" spans="1:16" s="505" customFormat="1" ht="13.5" thickBot="1" x14ac:dyDescent="0.35">
      <c r="A35" s="1"/>
      <c r="B35" s="727"/>
      <c r="C35" s="638"/>
      <c r="D35" s="638"/>
      <c r="E35" s="638"/>
      <c r="F35" s="638"/>
      <c r="G35" s="690" t="s">
        <v>108</v>
      </c>
      <c r="H35" s="690"/>
      <c r="I35" s="690"/>
      <c r="J35" s="690"/>
      <c r="K35" s="690" t="s">
        <v>109</v>
      </c>
      <c r="L35" s="690"/>
      <c r="M35" s="690"/>
      <c r="N35" s="690"/>
      <c r="O35" s="638"/>
      <c r="P35" s="638"/>
    </row>
    <row r="36" spans="1:16" s="505" customFormat="1" ht="13.5" thickBot="1" x14ac:dyDescent="0.35">
      <c r="A36" s="1"/>
      <c r="B36" s="727"/>
      <c r="C36" s="748" t="s">
        <v>570</v>
      </c>
      <c r="D36" s="748"/>
      <c r="E36" s="632" t="s">
        <v>571</v>
      </c>
      <c r="F36" s="632"/>
      <c r="G36" s="630" t="s">
        <v>570</v>
      </c>
      <c r="H36" s="630"/>
      <c r="I36" s="630" t="s">
        <v>571</v>
      </c>
      <c r="J36" s="630"/>
      <c r="K36" s="630" t="s">
        <v>570</v>
      </c>
      <c r="L36" s="630"/>
      <c r="M36" s="630" t="s">
        <v>571</v>
      </c>
      <c r="N36" s="630"/>
      <c r="O36" s="638"/>
      <c r="P36" s="638"/>
    </row>
    <row r="37" spans="1:16" s="505" customFormat="1" x14ac:dyDescent="0.3">
      <c r="A37" s="1"/>
      <c r="B37" s="727"/>
      <c r="C37" s="507" t="s">
        <v>11</v>
      </c>
      <c r="D37" s="497" t="s">
        <v>12</v>
      </c>
      <c r="E37" s="497" t="s">
        <v>11</v>
      </c>
      <c r="F37" s="495" t="s">
        <v>12</v>
      </c>
      <c r="G37" s="494" t="s">
        <v>11</v>
      </c>
      <c r="H37" s="494" t="s">
        <v>12</v>
      </c>
      <c r="I37" s="494" t="s">
        <v>11</v>
      </c>
      <c r="J37" s="494" t="s">
        <v>12</v>
      </c>
      <c r="K37" s="494" t="s">
        <v>11</v>
      </c>
      <c r="L37" s="494" t="s">
        <v>12</v>
      </c>
      <c r="M37" s="494" t="s">
        <v>11</v>
      </c>
      <c r="N37" s="494" t="s">
        <v>12</v>
      </c>
      <c r="O37" s="507" t="s">
        <v>152</v>
      </c>
      <c r="P37" s="499" t="s">
        <v>153</v>
      </c>
    </row>
    <row r="38" spans="1:16" s="505" customFormat="1" ht="16.25" customHeight="1" x14ac:dyDescent="0.3">
      <c r="A38" s="562"/>
      <c r="B38" s="563" t="s">
        <v>14</v>
      </c>
      <c r="C38" s="524">
        <v>2389</v>
      </c>
      <c r="D38" s="564">
        <v>72.959397237337797</v>
      </c>
      <c r="E38" s="524">
        <v>724</v>
      </c>
      <c r="F38" s="565">
        <v>57.3204419889503</v>
      </c>
      <c r="G38" s="524">
        <v>319</v>
      </c>
      <c r="H38" s="564">
        <v>46.708463949843299</v>
      </c>
      <c r="I38" s="524">
        <v>271</v>
      </c>
      <c r="J38" s="564">
        <v>34.6863468634686</v>
      </c>
      <c r="K38" s="524">
        <v>681</v>
      </c>
      <c r="L38" s="564">
        <v>84.434654919236394</v>
      </c>
      <c r="M38" s="524">
        <v>122</v>
      </c>
      <c r="N38" s="565">
        <v>74.590163934426201</v>
      </c>
      <c r="O38" s="524">
        <v>9</v>
      </c>
      <c r="P38" s="525">
        <v>9</v>
      </c>
    </row>
    <row r="39" spans="1:16" s="505" customFormat="1" ht="16.25" customHeight="1" x14ac:dyDescent="0.3">
      <c r="A39" s="562"/>
      <c r="B39" s="563" t="s">
        <v>16</v>
      </c>
      <c r="C39" s="524">
        <v>26966</v>
      </c>
      <c r="D39" s="564">
        <v>71.278647185344497</v>
      </c>
      <c r="E39" s="524">
        <v>4063</v>
      </c>
      <c r="F39" s="565">
        <v>49.126261383214398</v>
      </c>
      <c r="G39" s="524">
        <v>4030</v>
      </c>
      <c r="H39" s="564">
        <v>55.235732009925599</v>
      </c>
      <c r="I39" s="524">
        <v>2350</v>
      </c>
      <c r="J39" s="564">
        <v>36.936170212766001</v>
      </c>
      <c r="K39" s="524">
        <v>9353</v>
      </c>
      <c r="L39" s="564">
        <v>79.653587084357994</v>
      </c>
      <c r="M39" s="524">
        <v>231</v>
      </c>
      <c r="N39" s="565">
        <v>53.246753246753201</v>
      </c>
      <c r="O39" s="524">
        <v>29</v>
      </c>
      <c r="P39" s="525">
        <v>29</v>
      </c>
    </row>
    <row r="40" spans="1:16" s="505" customFormat="1" ht="16.25" customHeight="1" x14ac:dyDescent="0.3">
      <c r="A40" s="562"/>
      <c r="B40" s="563" t="s">
        <v>18</v>
      </c>
      <c r="C40" s="524">
        <v>177</v>
      </c>
      <c r="D40" s="564">
        <v>66.6666666666667</v>
      </c>
      <c r="E40" s="524">
        <v>0</v>
      </c>
      <c r="F40" s="565" t="s">
        <v>19</v>
      </c>
      <c r="G40" s="524">
        <v>19</v>
      </c>
      <c r="H40" s="564">
        <v>36.842105263157897</v>
      </c>
      <c r="I40" s="524">
        <v>0</v>
      </c>
      <c r="J40" s="564" t="s">
        <v>19</v>
      </c>
      <c r="K40" s="524">
        <v>59</v>
      </c>
      <c r="L40" s="564">
        <v>81.355932203389798</v>
      </c>
      <c r="M40" s="524">
        <v>0</v>
      </c>
      <c r="N40" s="565" t="s">
        <v>19</v>
      </c>
      <c r="O40" s="524">
        <v>1</v>
      </c>
      <c r="P40" s="525">
        <v>1</v>
      </c>
    </row>
    <row r="41" spans="1:16" s="505" customFormat="1" ht="16.25" customHeight="1" x14ac:dyDescent="0.3">
      <c r="A41" s="562"/>
      <c r="B41" s="563" t="s">
        <v>21</v>
      </c>
      <c r="C41" s="524">
        <v>5511</v>
      </c>
      <c r="D41" s="564">
        <v>70.005443658138304</v>
      </c>
      <c r="E41" s="524">
        <v>380</v>
      </c>
      <c r="F41" s="565">
        <v>28.157894736842099</v>
      </c>
      <c r="G41" s="524">
        <v>675</v>
      </c>
      <c r="H41" s="564">
        <v>45.481481481481502</v>
      </c>
      <c r="I41" s="524">
        <v>283</v>
      </c>
      <c r="J41" s="564">
        <v>19.0812720848057</v>
      </c>
      <c r="K41" s="524">
        <v>1963</v>
      </c>
      <c r="L41" s="564">
        <v>79.673968415690297</v>
      </c>
      <c r="M41" s="524">
        <v>15</v>
      </c>
      <c r="N41" s="565">
        <v>46.6666666666667</v>
      </c>
      <c r="O41" s="524">
        <v>12</v>
      </c>
      <c r="P41" s="525">
        <v>12</v>
      </c>
    </row>
    <row r="42" spans="1:16" s="505" customFormat="1" ht="16.25" customHeight="1" x14ac:dyDescent="0.3">
      <c r="A42" s="562"/>
      <c r="B42" s="563" t="s">
        <v>22</v>
      </c>
      <c r="C42" s="524">
        <v>1447</v>
      </c>
      <c r="D42" s="564">
        <v>77.8852798894264</v>
      </c>
      <c r="E42" s="524">
        <v>17</v>
      </c>
      <c r="F42" s="565">
        <v>35.294117647058798</v>
      </c>
      <c r="G42" s="524">
        <v>240</v>
      </c>
      <c r="H42" s="564">
        <v>56.25</v>
      </c>
      <c r="I42" s="524">
        <v>13</v>
      </c>
      <c r="J42" s="564">
        <v>30.769230769230798</v>
      </c>
      <c r="K42" s="524">
        <v>505</v>
      </c>
      <c r="L42" s="564">
        <v>91.683168316831697</v>
      </c>
      <c r="M42" s="524">
        <v>0</v>
      </c>
      <c r="N42" s="565" t="s">
        <v>19</v>
      </c>
      <c r="O42" s="524">
        <v>2</v>
      </c>
      <c r="P42" s="525">
        <v>2</v>
      </c>
    </row>
    <row r="43" spans="1:16" s="505" customFormat="1" ht="16.25" customHeight="1" x14ac:dyDescent="0.3">
      <c r="A43" s="562"/>
      <c r="B43" s="563" t="s">
        <v>23</v>
      </c>
      <c r="C43" s="524">
        <v>8942</v>
      </c>
      <c r="D43" s="564">
        <v>71.986132856184298</v>
      </c>
      <c r="E43" s="524">
        <v>217</v>
      </c>
      <c r="F43" s="565">
        <v>41.935483870967701</v>
      </c>
      <c r="G43" s="524">
        <v>1480</v>
      </c>
      <c r="H43" s="564">
        <v>54.459459459459502</v>
      </c>
      <c r="I43" s="524">
        <v>152</v>
      </c>
      <c r="J43" s="564">
        <v>28.289473684210499</v>
      </c>
      <c r="K43" s="524">
        <v>4002</v>
      </c>
      <c r="L43" s="564">
        <v>82.408795602198893</v>
      </c>
      <c r="M43" s="524">
        <v>0</v>
      </c>
      <c r="N43" s="565" t="s">
        <v>19</v>
      </c>
      <c r="O43" s="524">
        <v>5</v>
      </c>
      <c r="P43" s="525">
        <v>5</v>
      </c>
    </row>
    <row r="44" spans="1:16" s="505" customFormat="1" ht="16.25" customHeight="1" x14ac:dyDescent="0.3">
      <c r="A44" s="562"/>
      <c r="B44" s="563" t="s">
        <v>25</v>
      </c>
      <c r="C44" s="524">
        <v>7736</v>
      </c>
      <c r="D44" s="564">
        <v>70.501551189245106</v>
      </c>
      <c r="E44" s="524">
        <v>335</v>
      </c>
      <c r="F44" s="565">
        <v>48.955223880597003</v>
      </c>
      <c r="G44" s="524">
        <v>1099</v>
      </c>
      <c r="H44" s="564">
        <v>56.414922656960897</v>
      </c>
      <c r="I44" s="524">
        <v>202</v>
      </c>
      <c r="J44" s="564">
        <v>29.2079207920792</v>
      </c>
      <c r="K44" s="524">
        <v>3295</v>
      </c>
      <c r="L44" s="564">
        <v>75.933232169954493</v>
      </c>
      <c r="M44" s="524">
        <v>31</v>
      </c>
      <c r="N44" s="565">
        <v>100</v>
      </c>
      <c r="O44" s="524">
        <v>4</v>
      </c>
      <c r="P44" s="525">
        <v>5</v>
      </c>
    </row>
    <row r="45" spans="1:16" s="505" customFormat="1" ht="16.25" customHeight="1" x14ac:dyDescent="0.3">
      <c r="A45" s="562"/>
      <c r="B45" s="563" t="s">
        <v>27</v>
      </c>
      <c r="C45" s="524">
        <v>1521</v>
      </c>
      <c r="D45" s="564">
        <v>74.227481919789597</v>
      </c>
      <c r="E45" s="524">
        <v>109</v>
      </c>
      <c r="F45" s="565">
        <v>65.137614678899098</v>
      </c>
      <c r="G45" s="524">
        <v>208</v>
      </c>
      <c r="H45" s="564">
        <v>55.288461538461497</v>
      </c>
      <c r="I45" s="524">
        <v>44</v>
      </c>
      <c r="J45" s="564">
        <v>36.363636363636402</v>
      </c>
      <c r="K45" s="524">
        <v>511</v>
      </c>
      <c r="L45" s="564">
        <v>81.017612524461796</v>
      </c>
      <c r="M45" s="524">
        <v>0</v>
      </c>
      <c r="N45" s="565" t="s">
        <v>19</v>
      </c>
      <c r="O45" s="524">
        <v>5</v>
      </c>
      <c r="P45" s="525">
        <v>5</v>
      </c>
    </row>
    <row r="46" spans="1:16" s="505" customFormat="1" ht="16.25" customHeight="1" x14ac:dyDescent="0.3">
      <c r="A46" s="562"/>
      <c r="B46" s="563" t="s">
        <v>30</v>
      </c>
      <c r="C46" s="524">
        <v>861</v>
      </c>
      <c r="D46" s="564">
        <v>67.8281068524971</v>
      </c>
      <c r="E46" s="524">
        <v>0</v>
      </c>
      <c r="F46" s="565" t="s">
        <v>19</v>
      </c>
      <c r="G46" s="524">
        <v>157</v>
      </c>
      <c r="H46" s="564">
        <v>47.133757961783402</v>
      </c>
      <c r="I46" s="524">
        <v>0</v>
      </c>
      <c r="J46" s="564" t="s">
        <v>19</v>
      </c>
      <c r="K46" s="524">
        <v>401</v>
      </c>
      <c r="L46" s="564">
        <v>68.578553615960104</v>
      </c>
      <c r="M46" s="524">
        <v>0</v>
      </c>
      <c r="N46" s="565" t="s">
        <v>19</v>
      </c>
      <c r="O46" s="524">
        <v>1</v>
      </c>
      <c r="P46" s="525">
        <v>1</v>
      </c>
    </row>
    <row r="47" spans="1:16" s="505" customFormat="1" ht="16.25" customHeight="1" x14ac:dyDescent="0.3">
      <c r="A47" s="562"/>
      <c r="B47" s="563" t="s">
        <v>32</v>
      </c>
      <c r="C47" s="524">
        <v>15660</v>
      </c>
      <c r="D47" s="564">
        <v>66.257982120051096</v>
      </c>
      <c r="E47" s="524">
        <v>1522</v>
      </c>
      <c r="F47" s="565">
        <v>47.109067017082801</v>
      </c>
      <c r="G47" s="524">
        <v>2661</v>
      </c>
      <c r="H47" s="564">
        <v>53.7016159338595</v>
      </c>
      <c r="I47" s="524">
        <v>952</v>
      </c>
      <c r="J47" s="564">
        <v>41.491596638655501</v>
      </c>
      <c r="K47" s="524">
        <v>6544</v>
      </c>
      <c r="L47" s="564">
        <v>79.966381418092894</v>
      </c>
      <c r="M47" s="524">
        <v>31</v>
      </c>
      <c r="N47" s="565">
        <v>90.322580645161295</v>
      </c>
      <c r="O47" s="524">
        <v>15</v>
      </c>
      <c r="P47" s="525">
        <v>17</v>
      </c>
    </row>
    <row r="48" spans="1:16" s="505" customFormat="1" ht="16.25" customHeight="1" x14ac:dyDescent="0.3">
      <c r="A48" s="562"/>
      <c r="B48" s="563" t="s">
        <v>34</v>
      </c>
      <c r="C48" s="524">
        <v>660</v>
      </c>
      <c r="D48" s="564">
        <v>60.909090909090899</v>
      </c>
      <c r="E48" s="524">
        <v>574</v>
      </c>
      <c r="F48" s="565">
        <v>53.658536585365901</v>
      </c>
      <c r="G48" s="524">
        <v>135</v>
      </c>
      <c r="H48" s="564">
        <v>36.296296296296298</v>
      </c>
      <c r="I48" s="524">
        <v>143</v>
      </c>
      <c r="J48" s="564">
        <v>20.979020979021001</v>
      </c>
      <c r="K48" s="524">
        <v>281</v>
      </c>
      <c r="L48" s="564">
        <v>73.665480427046305</v>
      </c>
      <c r="M48" s="524">
        <v>96</v>
      </c>
      <c r="N48" s="565">
        <v>70.8333333333333</v>
      </c>
      <c r="O48" s="524">
        <v>2</v>
      </c>
      <c r="P48" s="525">
        <v>2</v>
      </c>
    </row>
    <row r="49" spans="1:16" s="505" customFormat="1" ht="16.25" customHeight="1" x14ac:dyDescent="0.3">
      <c r="A49" s="562"/>
      <c r="B49" s="563" t="s">
        <v>36</v>
      </c>
      <c r="C49" s="524">
        <v>2659</v>
      </c>
      <c r="D49" s="564">
        <v>57.389996239187703</v>
      </c>
      <c r="E49" s="524">
        <v>262</v>
      </c>
      <c r="F49" s="565">
        <v>37.786259541984698</v>
      </c>
      <c r="G49" s="524">
        <v>562</v>
      </c>
      <c r="H49" s="564">
        <v>39.857651245551601</v>
      </c>
      <c r="I49" s="524">
        <v>163</v>
      </c>
      <c r="J49" s="564">
        <v>32.5153374233129</v>
      </c>
      <c r="K49" s="524">
        <v>1111</v>
      </c>
      <c r="L49" s="564">
        <v>67.6867686768677</v>
      </c>
      <c r="M49" s="524">
        <v>0</v>
      </c>
      <c r="N49" s="565" t="s">
        <v>19</v>
      </c>
      <c r="O49" s="524">
        <v>6</v>
      </c>
      <c r="P49" s="525">
        <v>6</v>
      </c>
    </row>
    <row r="50" spans="1:16" s="505" customFormat="1" ht="16.25" customHeight="1" x14ac:dyDescent="0.3">
      <c r="A50" s="562"/>
      <c r="B50" s="563" t="s">
        <v>38</v>
      </c>
      <c r="C50" s="524">
        <v>6001</v>
      </c>
      <c r="D50" s="564">
        <v>56.957173804365901</v>
      </c>
      <c r="E50" s="524">
        <v>166</v>
      </c>
      <c r="F50" s="565">
        <v>48.795180722891601</v>
      </c>
      <c r="G50" s="524">
        <v>1172</v>
      </c>
      <c r="H50" s="564">
        <v>42.235494880546099</v>
      </c>
      <c r="I50" s="524">
        <v>59</v>
      </c>
      <c r="J50" s="564">
        <v>38.983050847457598</v>
      </c>
      <c r="K50" s="524">
        <v>2725</v>
      </c>
      <c r="L50" s="564">
        <v>67.229357798165097</v>
      </c>
      <c r="M50" s="524">
        <v>2</v>
      </c>
      <c r="N50" s="565">
        <v>100</v>
      </c>
      <c r="O50" s="524">
        <v>7</v>
      </c>
      <c r="P50" s="525">
        <v>7</v>
      </c>
    </row>
    <row r="51" spans="1:16" s="505" customFormat="1" ht="16.25" customHeight="1" x14ac:dyDescent="0.3">
      <c r="A51" s="562"/>
      <c r="B51" s="563" t="s">
        <v>39</v>
      </c>
      <c r="C51" s="524">
        <v>394</v>
      </c>
      <c r="D51" s="564">
        <v>67.766497461928907</v>
      </c>
      <c r="E51" s="524">
        <v>0</v>
      </c>
      <c r="F51" s="565" t="s">
        <v>19</v>
      </c>
      <c r="G51" s="524">
        <v>64</v>
      </c>
      <c r="H51" s="564">
        <v>42.1875</v>
      </c>
      <c r="I51" s="524">
        <v>0</v>
      </c>
      <c r="J51" s="564" t="s">
        <v>19</v>
      </c>
      <c r="K51" s="524">
        <v>141</v>
      </c>
      <c r="L51" s="564">
        <v>83.687943262411395</v>
      </c>
      <c r="M51" s="524">
        <v>0</v>
      </c>
      <c r="N51" s="565" t="s">
        <v>19</v>
      </c>
      <c r="O51" s="524">
        <v>1</v>
      </c>
      <c r="P51" s="525">
        <v>1</v>
      </c>
    </row>
    <row r="52" spans="1:16" s="505" customFormat="1" ht="16.25" customHeight="1" x14ac:dyDescent="0.3">
      <c r="A52" s="562"/>
      <c r="B52" s="563" t="s">
        <v>40</v>
      </c>
      <c r="C52" s="524">
        <v>57</v>
      </c>
      <c r="D52" s="564">
        <v>40.350877192982502</v>
      </c>
      <c r="E52" s="524">
        <v>0</v>
      </c>
      <c r="F52" s="565" t="s">
        <v>19</v>
      </c>
      <c r="G52" s="524">
        <v>9</v>
      </c>
      <c r="H52" s="564">
        <v>22.2222222222222</v>
      </c>
      <c r="I52" s="524">
        <v>0</v>
      </c>
      <c r="J52" s="564" t="s">
        <v>19</v>
      </c>
      <c r="K52" s="524">
        <v>32</v>
      </c>
      <c r="L52" s="564">
        <v>50</v>
      </c>
      <c r="M52" s="524">
        <v>0</v>
      </c>
      <c r="N52" s="565" t="s">
        <v>19</v>
      </c>
      <c r="O52" s="524">
        <v>1</v>
      </c>
      <c r="P52" s="525">
        <v>1</v>
      </c>
    </row>
    <row r="53" spans="1:16" s="505" customFormat="1" ht="16.25" customHeight="1" x14ac:dyDescent="0.3">
      <c r="A53" s="562"/>
      <c r="B53" s="563" t="s">
        <v>42</v>
      </c>
      <c r="C53" s="524">
        <v>3471</v>
      </c>
      <c r="D53" s="564">
        <v>59.694612503601299</v>
      </c>
      <c r="E53" s="524">
        <v>227</v>
      </c>
      <c r="F53" s="565">
        <v>48.898678414096899</v>
      </c>
      <c r="G53" s="524">
        <v>435</v>
      </c>
      <c r="H53" s="564">
        <v>44.827586206896598</v>
      </c>
      <c r="I53" s="524">
        <v>140</v>
      </c>
      <c r="J53" s="564">
        <v>44.285714285714299</v>
      </c>
      <c r="K53" s="524">
        <v>1353</v>
      </c>
      <c r="L53" s="564">
        <v>63.858093126385803</v>
      </c>
      <c r="M53" s="524">
        <v>0</v>
      </c>
      <c r="N53" s="565" t="s">
        <v>19</v>
      </c>
      <c r="O53" s="524">
        <v>5</v>
      </c>
      <c r="P53" s="525">
        <v>6</v>
      </c>
    </row>
    <row r="54" spans="1:16" s="505" customFormat="1" ht="16.25" customHeight="1" thickBot="1" x14ac:dyDescent="0.35">
      <c r="A54" s="22"/>
      <c r="B54" s="566" t="s">
        <v>45</v>
      </c>
      <c r="C54" s="76">
        <v>84452</v>
      </c>
      <c r="D54" s="567">
        <v>68.387960024629393</v>
      </c>
      <c r="E54" s="76">
        <v>8596</v>
      </c>
      <c r="F54" s="568">
        <v>48.464402047463899</v>
      </c>
      <c r="G54" s="76">
        <v>13265</v>
      </c>
      <c r="H54" s="567">
        <v>51.7150395778364</v>
      </c>
      <c r="I54" s="76">
        <v>4772</v>
      </c>
      <c r="J54" s="567">
        <v>35.645431684828203</v>
      </c>
      <c r="K54" s="76">
        <v>32957</v>
      </c>
      <c r="L54" s="567">
        <v>77.710349849804302</v>
      </c>
      <c r="M54" s="76">
        <v>528</v>
      </c>
      <c r="N54" s="568">
        <v>66.287878787878796</v>
      </c>
      <c r="O54" s="76">
        <v>105</v>
      </c>
      <c r="P54" s="77">
        <v>109</v>
      </c>
    </row>
  </sheetData>
  <mergeCells count="32">
    <mergeCell ref="B34:B37"/>
    <mergeCell ref="C34:F35"/>
    <mergeCell ref="G34:N34"/>
    <mergeCell ref="O34:P36"/>
    <mergeCell ref="G35:J35"/>
    <mergeCell ref="K35:N35"/>
    <mergeCell ref="G36:H36"/>
    <mergeCell ref="I36:J36"/>
    <mergeCell ref="K36:L36"/>
    <mergeCell ref="M36:N36"/>
    <mergeCell ref="C36:D36"/>
    <mergeCell ref="E36:F36"/>
    <mergeCell ref="B31:R31"/>
    <mergeCell ref="B4:S4"/>
    <mergeCell ref="B5:S5"/>
    <mergeCell ref="B7:B10"/>
    <mergeCell ref="C7:R7"/>
    <mergeCell ref="G9:H9"/>
    <mergeCell ref="I9:J9"/>
    <mergeCell ref="K9:L9"/>
    <mergeCell ref="M9:N9"/>
    <mergeCell ref="Q9:R9"/>
    <mergeCell ref="B29:S29"/>
    <mergeCell ref="B30:R30"/>
    <mergeCell ref="C9:D9"/>
    <mergeCell ref="E9:F9"/>
    <mergeCell ref="O9:P9"/>
    <mergeCell ref="B2:Q2"/>
    <mergeCell ref="C8:F8"/>
    <mergeCell ref="G8:J8"/>
    <mergeCell ref="K8:N8"/>
    <mergeCell ref="O8:R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D63D82-D69C-4F68-A8A0-9A11AFCBD920}">
  <sheetPr>
    <tabColor rgb="FF92D050"/>
  </sheetPr>
  <dimension ref="A1:P36"/>
  <sheetViews>
    <sheetView topLeftCell="B1" zoomScale="80" zoomScaleNormal="80" workbookViewId="0">
      <selection activeCell="D9" sqref="C9:D9"/>
    </sheetView>
  </sheetViews>
  <sheetFormatPr defaultColWidth="8.90625" defaultRowHeight="13" x14ac:dyDescent="0.3"/>
  <cols>
    <col min="1" max="1" width="4.90625" style="212" customWidth="1"/>
    <col min="2" max="2" width="35.08984375" style="212" customWidth="1"/>
    <col min="3" max="4" width="14.54296875" style="212" customWidth="1"/>
    <col min="5" max="5" width="17" style="212" customWidth="1"/>
    <col min="6" max="6" width="31.81640625" style="212" customWidth="1"/>
    <col min="7" max="7" width="14.6328125" style="212" customWidth="1"/>
    <col min="8" max="8" width="14.54296875" style="212" customWidth="1"/>
    <col min="9" max="9" width="16.54296875" style="212" customWidth="1"/>
    <col min="10" max="10" width="4.6328125" style="212" customWidth="1"/>
    <col min="11" max="16384" width="8.90625" style="212"/>
  </cols>
  <sheetData>
    <row r="1" spans="1:16" s="18" customFormat="1" x14ac:dyDescent="0.3">
      <c r="A1" s="262"/>
      <c r="B1" s="262"/>
    </row>
    <row r="2" spans="1:16" s="211" customFormat="1" ht="67.75" customHeight="1" x14ac:dyDescent="0.35">
      <c r="B2" s="629" t="s">
        <v>47</v>
      </c>
      <c r="C2" s="629"/>
      <c r="D2" s="629"/>
      <c r="E2" s="629"/>
      <c r="F2" s="629"/>
      <c r="G2" s="629"/>
      <c r="H2" s="629"/>
      <c r="I2" s="629"/>
      <c r="J2" s="629"/>
      <c r="K2" s="629"/>
      <c r="L2" s="629"/>
      <c r="M2" s="629"/>
      <c r="N2" s="629"/>
      <c r="O2" s="629"/>
      <c r="P2" s="629"/>
    </row>
    <row r="3" spans="1:16" s="18" customFormat="1" ht="7.25" customHeight="1" x14ac:dyDescent="0.3"/>
    <row r="4" spans="1:16" s="18" customFormat="1" ht="14.5" customHeight="1" x14ac:dyDescent="0.3">
      <c r="B4" s="634" t="s">
        <v>775</v>
      </c>
      <c r="C4" s="634"/>
      <c r="D4" s="634"/>
      <c r="E4" s="634"/>
      <c r="F4" s="634"/>
      <c r="G4" s="634"/>
      <c r="H4" s="634"/>
      <c r="I4" s="634"/>
    </row>
    <row r="5" spans="1:16" s="18" customFormat="1" ht="14.5" customHeight="1" x14ac:dyDescent="0.3">
      <c r="B5" s="634" t="s">
        <v>48</v>
      </c>
      <c r="C5" s="634"/>
      <c r="D5" s="634"/>
      <c r="E5" s="634"/>
      <c r="F5" s="634"/>
      <c r="G5" s="634"/>
      <c r="H5" s="634"/>
      <c r="I5" s="634"/>
    </row>
    <row r="6" spans="1:16" s="18" customFormat="1" ht="14.5" customHeight="1" x14ac:dyDescent="0.3">
      <c r="B6" s="634" t="s">
        <v>807</v>
      </c>
      <c r="C6" s="634"/>
      <c r="D6" s="634"/>
      <c r="E6" s="634"/>
      <c r="F6" s="634"/>
      <c r="G6" s="634"/>
      <c r="H6" s="634"/>
      <c r="I6" s="634"/>
    </row>
    <row r="7" spans="1:16" s="18" customFormat="1" ht="29.4" customHeight="1" x14ac:dyDescent="0.3"/>
    <row r="8" spans="1:16" s="283" customFormat="1" ht="14.4" customHeight="1" x14ac:dyDescent="0.35">
      <c r="B8" s="284"/>
      <c r="C8" s="94" t="s">
        <v>55</v>
      </c>
      <c r="D8" s="94" t="s">
        <v>56</v>
      </c>
      <c r="E8" s="30" t="s">
        <v>57</v>
      </c>
      <c r="F8" s="284"/>
      <c r="G8" s="94" t="s">
        <v>55</v>
      </c>
      <c r="H8" s="94" t="s">
        <v>56</v>
      </c>
      <c r="I8" s="30" t="s">
        <v>57</v>
      </c>
    </row>
    <row r="9" spans="1:16" s="283" customFormat="1" ht="14.4" customHeight="1" x14ac:dyDescent="0.35">
      <c r="B9" s="285" t="s">
        <v>58</v>
      </c>
      <c r="C9" s="286">
        <v>134544</v>
      </c>
      <c r="D9" s="286">
        <v>317327</v>
      </c>
      <c r="E9" s="286">
        <v>451871</v>
      </c>
      <c r="F9" s="285" t="s">
        <v>59</v>
      </c>
      <c r="G9" s="286">
        <v>38680</v>
      </c>
      <c r="H9" s="286">
        <v>72747</v>
      </c>
      <c r="I9" s="286">
        <v>111427</v>
      </c>
    </row>
    <row r="10" spans="1:16" s="283" customFormat="1" ht="14.4" customHeight="1" x14ac:dyDescent="0.35">
      <c r="B10" s="31" t="s">
        <v>60</v>
      </c>
      <c r="C10" s="32">
        <v>48515</v>
      </c>
      <c r="D10" s="32">
        <v>53312</v>
      </c>
      <c r="E10" s="32">
        <v>101827</v>
      </c>
      <c r="F10" s="287" t="s">
        <v>61</v>
      </c>
      <c r="G10" s="288">
        <v>197</v>
      </c>
      <c r="H10" s="288">
        <v>97</v>
      </c>
      <c r="I10" s="288">
        <v>294</v>
      </c>
    </row>
    <row r="11" spans="1:16" s="283" customFormat="1" ht="14.4" customHeight="1" x14ac:dyDescent="0.35">
      <c r="B11" s="188" t="s">
        <v>62</v>
      </c>
      <c r="C11" s="288">
        <v>48431</v>
      </c>
      <c r="D11" s="288">
        <v>53271</v>
      </c>
      <c r="E11" s="288">
        <v>101702</v>
      </c>
      <c r="F11" s="189" t="s">
        <v>63</v>
      </c>
      <c r="G11" s="289">
        <v>20</v>
      </c>
      <c r="H11" s="289">
        <v>44</v>
      </c>
      <c r="I11" s="289">
        <v>64</v>
      </c>
    </row>
    <row r="12" spans="1:16" s="283" customFormat="1" ht="14.4" customHeight="1" x14ac:dyDescent="0.35">
      <c r="B12" s="190" t="s">
        <v>64</v>
      </c>
      <c r="C12" s="289">
        <v>84</v>
      </c>
      <c r="D12" s="289">
        <v>41</v>
      </c>
      <c r="E12" s="289">
        <v>125</v>
      </c>
      <c r="F12" s="190" t="s">
        <v>65</v>
      </c>
      <c r="G12" s="289">
        <v>108</v>
      </c>
      <c r="H12" s="289">
        <v>151</v>
      </c>
      <c r="I12" s="289">
        <v>259</v>
      </c>
    </row>
    <row r="13" spans="1:16" s="283" customFormat="1" ht="14.4" customHeight="1" x14ac:dyDescent="0.35">
      <c r="B13" s="191"/>
      <c r="C13" s="290"/>
      <c r="D13" s="290"/>
      <c r="E13" s="290"/>
      <c r="F13" s="189" t="s">
        <v>66</v>
      </c>
      <c r="G13" s="289">
        <v>345</v>
      </c>
      <c r="H13" s="289">
        <v>5004</v>
      </c>
      <c r="I13" s="289">
        <v>5349</v>
      </c>
    </row>
    <row r="14" spans="1:16" s="283" customFormat="1" ht="14.4" customHeight="1" x14ac:dyDescent="0.35">
      <c r="B14" s="31" t="s">
        <v>67</v>
      </c>
      <c r="C14" s="32">
        <v>5467</v>
      </c>
      <c r="D14" s="32">
        <v>11595</v>
      </c>
      <c r="E14" s="32">
        <v>17062</v>
      </c>
      <c r="F14" s="189" t="s">
        <v>68</v>
      </c>
      <c r="G14" s="289">
        <v>2105</v>
      </c>
      <c r="H14" s="289">
        <v>1200</v>
      </c>
      <c r="I14" s="289">
        <v>3305</v>
      </c>
    </row>
    <row r="15" spans="1:16" s="283" customFormat="1" ht="14.4" customHeight="1" x14ac:dyDescent="0.35">
      <c r="B15" s="188" t="s">
        <v>69</v>
      </c>
      <c r="C15" s="288">
        <v>2931</v>
      </c>
      <c r="D15" s="288">
        <v>1595</v>
      </c>
      <c r="E15" s="288">
        <v>4526</v>
      </c>
      <c r="F15" s="189" t="s">
        <v>70</v>
      </c>
      <c r="G15" s="289">
        <v>1978</v>
      </c>
      <c r="H15" s="289">
        <v>439</v>
      </c>
      <c r="I15" s="289">
        <v>2417</v>
      </c>
    </row>
    <row r="16" spans="1:16" s="283" customFormat="1" ht="14.4" customHeight="1" x14ac:dyDescent="0.35">
      <c r="B16" s="190" t="s">
        <v>71</v>
      </c>
      <c r="C16" s="289">
        <v>604</v>
      </c>
      <c r="D16" s="289">
        <v>2405</v>
      </c>
      <c r="E16" s="289">
        <v>3009</v>
      </c>
      <c r="F16" s="190" t="s">
        <v>72</v>
      </c>
      <c r="G16" s="289">
        <v>543</v>
      </c>
      <c r="H16" s="289">
        <v>149</v>
      </c>
      <c r="I16" s="289">
        <v>692</v>
      </c>
    </row>
    <row r="17" spans="2:9" s="283" customFormat="1" ht="14.4" customHeight="1" x14ac:dyDescent="0.35">
      <c r="B17" s="190" t="s">
        <v>73</v>
      </c>
      <c r="C17" s="289">
        <v>616</v>
      </c>
      <c r="D17" s="289">
        <v>2888</v>
      </c>
      <c r="E17" s="289">
        <v>3504</v>
      </c>
      <c r="F17" s="189" t="s">
        <v>74</v>
      </c>
      <c r="G17" s="289">
        <v>15255</v>
      </c>
      <c r="H17" s="289">
        <v>7790</v>
      </c>
      <c r="I17" s="289">
        <v>23045</v>
      </c>
    </row>
    <row r="18" spans="2:9" s="283" customFormat="1" ht="14.4" customHeight="1" x14ac:dyDescent="0.35">
      <c r="B18" s="190" t="s">
        <v>75</v>
      </c>
      <c r="C18" s="289">
        <v>69</v>
      </c>
      <c r="D18" s="289">
        <v>83</v>
      </c>
      <c r="E18" s="289">
        <v>152</v>
      </c>
      <c r="F18" s="189" t="s">
        <v>76</v>
      </c>
      <c r="G18" s="289">
        <v>14980</v>
      </c>
      <c r="H18" s="289">
        <v>51878</v>
      </c>
      <c r="I18" s="289">
        <v>66858</v>
      </c>
    </row>
    <row r="19" spans="2:9" s="283" customFormat="1" ht="14.4" customHeight="1" x14ac:dyDescent="0.35">
      <c r="B19" s="190" t="s">
        <v>77</v>
      </c>
      <c r="C19" s="289">
        <v>278</v>
      </c>
      <c r="D19" s="289">
        <v>378</v>
      </c>
      <c r="E19" s="289">
        <v>656</v>
      </c>
      <c r="F19" s="189" t="s">
        <v>78</v>
      </c>
      <c r="G19" s="289">
        <v>3149</v>
      </c>
      <c r="H19" s="289">
        <v>5995</v>
      </c>
      <c r="I19" s="289">
        <v>9144</v>
      </c>
    </row>
    <row r="20" spans="2:9" s="283" customFormat="1" ht="14.4" customHeight="1" x14ac:dyDescent="0.35">
      <c r="B20" s="192" t="s">
        <v>79</v>
      </c>
      <c r="C20" s="291">
        <v>969</v>
      </c>
      <c r="D20" s="291">
        <v>4246</v>
      </c>
      <c r="E20" s="291">
        <v>5215</v>
      </c>
      <c r="F20" s="191"/>
      <c r="G20" s="290"/>
      <c r="H20" s="290"/>
      <c r="I20" s="290"/>
    </row>
    <row r="21" spans="2:9" s="283" customFormat="1" ht="14.4" customHeight="1" x14ac:dyDescent="0.35">
      <c r="B21" s="33" t="s">
        <v>80</v>
      </c>
      <c r="C21" s="32">
        <v>268</v>
      </c>
      <c r="D21" s="32">
        <v>383</v>
      </c>
      <c r="E21" s="32">
        <v>651</v>
      </c>
      <c r="F21" s="30" t="s">
        <v>81</v>
      </c>
      <c r="G21" s="32">
        <v>16658</v>
      </c>
      <c r="H21" s="32">
        <v>43729</v>
      </c>
      <c r="I21" s="32">
        <v>60387</v>
      </c>
    </row>
    <row r="22" spans="2:9" s="283" customFormat="1" ht="14.4" customHeight="1" x14ac:dyDescent="0.35">
      <c r="B22" s="31" t="s">
        <v>82</v>
      </c>
      <c r="C22" s="32">
        <v>12105</v>
      </c>
      <c r="D22" s="32">
        <v>22385</v>
      </c>
      <c r="E22" s="32">
        <v>34490</v>
      </c>
      <c r="F22" s="287" t="s">
        <v>83</v>
      </c>
      <c r="G22" s="288">
        <v>912</v>
      </c>
      <c r="H22" s="288">
        <v>1325</v>
      </c>
      <c r="I22" s="288">
        <v>2237</v>
      </c>
    </row>
    <row r="23" spans="2:9" s="283" customFormat="1" ht="14.4" customHeight="1" x14ac:dyDescent="0.35">
      <c r="B23" s="33" t="s">
        <v>53</v>
      </c>
      <c r="C23" s="32">
        <v>3732</v>
      </c>
      <c r="D23" s="32">
        <v>16686</v>
      </c>
      <c r="E23" s="32">
        <v>20418</v>
      </c>
      <c r="F23" s="189" t="s">
        <v>84</v>
      </c>
      <c r="G23" s="289">
        <v>3960</v>
      </c>
      <c r="H23" s="289">
        <v>10679</v>
      </c>
      <c r="I23" s="289">
        <v>14639</v>
      </c>
    </row>
    <row r="24" spans="2:9" s="283" customFormat="1" ht="14.4" customHeight="1" x14ac:dyDescent="0.35">
      <c r="B24" s="31" t="s">
        <v>85</v>
      </c>
      <c r="C24" s="32">
        <v>4826</v>
      </c>
      <c r="D24" s="32">
        <v>4584</v>
      </c>
      <c r="E24" s="32">
        <v>9410</v>
      </c>
      <c r="F24" s="189" t="s">
        <v>86</v>
      </c>
      <c r="G24" s="289">
        <v>5798</v>
      </c>
      <c r="H24" s="289">
        <v>18167</v>
      </c>
      <c r="I24" s="289">
        <v>23965</v>
      </c>
    </row>
    <row r="25" spans="2:9" s="283" customFormat="1" ht="14.4" customHeight="1" x14ac:dyDescent="0.35">
      <c r="B25" s="31" t="s">
        <v>87</v>
      </c>
      <c r="C25" s="32">
        <v>59631</v>
      </c>
      <c r="D25" s="32">
        <v>208382</v>
      </c>
      <c r="E25" s="32">
        <v>268013</v>
      </c>
      <c r="F25" s="189" t="s">
        <v>88</v>
      </c>
      <c r="G25" s="289">
        <v>5242</v>
      </c>
      <c r="H25" s="289">
        <v>12707</v>
      </c>
      <c r="I25" s="289">
        <v>17949</v>
      </c>
    </row>
    <row r="26" spans="2:9" s="283" customFormat="1" ht="14.4" customHeight="1" x14ac:dyDescent="0.35">
      <c r="B26" s="287" t="s">
        <v>89</v>
      </c>
      <c r="C26" s="288">
        <v>59518</v>
      </c>
      <c r="D26" s="288">
        <v>207628</v>
      </c>
      <c r="E26" s="288">
        <v>267146</v>
      </c>
      <c r="F26" s="192" t="s">
        <v>90</v>
      </c>
      <c r="G26" s="291">
        <v>746</v>
      </c>
      <c r="H26" s="291">
        <v>851</v>
      </c>
      <c r="I26" s="291">
        <v>1597</v>
      </c>
    </row>
    <row r="27" spans="2:9" s="283" customFormat="1" ht="14.4" customHeight="1" x14ac:dyDescent="0.35">
      <c r="B27" s="292" t="s">
        <v>91</v>
      </c>
      <c r="C27" s="291">
        <v>113</v>
      </c>
      <c r="D27" s="291">
        <v>754</v>
      </c>
      <c r="E27" s="291">
        <v>867</v>
      </c>
      <c r="F27" s="30" t="s">
        <v>92</v>
      </c>
      <c r="G27" s="32">
        <v>27</v>
      </c>
      <c r="H27" s="32">
        <v>144</v>
      </c>
      <c r="I27" s="32">
        <v>171</v>
      </c>
    </row>
    <row r="28" spans="2:9" s="283" customFormat="1" ht="14.4" customHeight="1" x14ac:dyDescent="0.35">
      <c r="B28" s="30" t="s">
        <v>93</v>
      </c>
      <c r="C28" s="32">
        <v>1056</v>
      </c>
      <c r="D28" s="32">
        <v>370</v>
      </c>
      <c r="E28" s="32">
        <v>1426</v>
      </c>
      <c r="F28" s="94" t="s">
        <v>3</v>
      </c>
      <c r="G28" s="32">
        <v>190965</v>
      </c>
      <c r="H28" s="32">
        <v>434317</v>
      </c>
      <c r="I28" s="32">
        <v>625282</v>
      </c>
    </row>
    <row r="29" spans="2:9" s="283" customFormat="1" ht="14.4" customHeight="1" x14ac:dyDescent="0.35">
      <c r="B29" s="188" t="s">
        <v>94</v>
      </c>
      <c r="C29" s="288">
        <v>85</v>
      </c>
      <c r="D29" s="288">
        <v>127</v>
      </c>
      <c r="E29" s="288">
        <v>212</v>
      </c>
      <c r="F29" s="30" t="s">
        <v>95</v>
      </c>
      <c r="G29" s="32">
        <v>29</v>
      </c>
      <c r="H29" s="32">
        <v>4</v>
      </c>
      <c r="I29" s="32">
        <v>33</v>
      </c>
    </row>
    <row r="30" spans="2:9" s="283" customFormat="1" ht="14.4" customHeight="1" x14ac:dyDescent="0.35">
      <c r="B30" s="190" t="s">
        <v>96</v>
      </c>
      <c r="C30" s="289">
        <v>690</v>
      </c>
      <c r="D30" s="289">
        <v>193</v>
      </c>
      <c r="E30" s="289">
        <v>883</v>
      </c>
      <c r="F30" s="188" t="s">
        <v>97</v>
      </c>
      <c r="G30" s="288" t="s">
        <v>19</v>
      </c>
      <c r="H30" s="288" t="s">
        <v>19</v>
      </c>
      <c r="I30" s="288" t="s">
        <v>19</v>
      </c>
    </row>
    <row r="31" spans="2:9" s="283" customFormat="1" ht="14.4" customHeight="1" x14ac:dyDescent="0.35">
      <c r="B31" s="190" t="s">
        <v>98</v>
      </c>
      <c r="C31" s="289">
        <v>73</v>
      </c>
      <c r="D31" s="289">
        <v>29</v>
      </c>
      <c r="E31" s="289">
        <v>102</v>
      </c>
      <c r="F31" s="189" t="s">
        <v>99</v>
      </c>
      <c r="G31" s="289">
        <v>29</v>
      </c>
      <c r="H31" s="289">
        <v>4</v>
      </c>
      <c r="I31" s="289">
        <v>33</v>
      </c>
    </row>
    <row r="32" spans="2:9" s="283" customFormat="1" ht="14.4" customHeight="1" x14ac:dyDescent="0.35">
      <c r="B32" s="190" t="s">
        <v>100</v>
      </c>
      <c r="C32" s="289" t="s">
        <v>19</v>
      </c>
      <c r="D32" s="289" t="s">
        <v>19</v>
      </c>
      <c r="E32" s="289" t="s">
        <v>19</v>
      </c>
      <c r="F32" s="189" t="s">
        <v>101</v>
      </c>
      <c r="G32" s="289" t="s">
        <v>19</v>
      </c>
      <c r="H32" s="289" t="s">
        <v>19</v>
      </c>
      <c r="I32" s="289" t="s">
        <v>19</v>
      </c>
    </row>
    <row r="33" spans="2:9" s="283" customFormat="1" ht="14.4" customHeight="1" x14ac:dyDescent="0.35">
      <c r="B33" s="190" t="s">
        <v>102</v>
      </c>
      <c r="C33" s="289">
        <v>208</v>
      </c>
      <c r="D33" s="289">
        <v>21</v>
      </c>
      <c r="E33" s="289">
        <v>229</v>
      </c>
      <c r="F33" s="293"/>
      <c r="G33" s="293"/>
      <c r="H33" s="293"/>
      <c r="I33" s="293"/>
    </row>
    <row r="34" spans="2:9" s="283" customFormat="1" ht="14.4" customHeight="1" x14ac:dyDescent="0.35">
      <c r="B34" s="192" t="s">
        <v>103</v>
      </c>
      <c r="C34" s="291" t="s">
        <v>19</v>
      </c>
      <c r="D34" s="291" t="s">
        <v>19</v>
      </c>
      <c r="E34" s="291" t="s">
        <v>19</v>
      </c>
      <c r="F34" s="191"/>
      <c r="G34" s="290"/>
      <c r="H34" s="290"/>
      <c r="I34" s="290"/>
    </row>
    <row r="35" spans="2:9" s="283" customFormat="1" ht="14.4" customHeight="1" x14ac:dyDescent="0.35">
      <c r="B35" s="294"/>
      <c r="C35" s="294"/>
      <c r="D35" s="294"/>
      <c r="E35" s="294"/>
      <c r="F35" s="295" t="s">
        <v>104</v>
      </c>
      <c r="G35" s="296">
        <v>190994</v>
      </c>
      <c r="H35" s="296">
        <v>434321</v>
      </c>
      <c r="I35" s="296">
        <v>625315</v>
      </c>
    </row>
    <row r="36" spans="2:9" s="18" customFormat="1" ht="23" customHeight="1" x14ac:dyDescent="0.3"/>
  </sheetData>
  <mergeCells count="4">
    <mergeCell ref="B2:P2"/>
    <mergeCell ref="B4:I4"/>
    <mergeCell ref="B5:I5"/>
    <mergeCell ref="B6:I6"/>
  </mergeCells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470FF7-8FD8-46D2-8B99-BE8BD751363A}">
  <sheetPr>
    <tabColor rgb="FF92D050"/>
  </sheetPr>
  <dimension ref="B1:Q38"/>
  <sheetViews>
    <sheetView topLeftCell="B1" zoomScale="90" zoomScaleNormal="90" workbookViewId="0">
      <selection activeCell="E10" sqref="E10:E11"/>
    </sheetView>
  </sheetViews>
  <sheetFormatPr defaultColWidth="8.54296875" defaultRowHeight="13" x14ac:dyDescent="0.3"/>
  <cols>
    <col min="1" max="1" width="4.6328125" style="212" customWidth="1"/>
    <col min="2" max="2" width="32.81640625" style="212" customWidth="1"/>
    <col min="3" max="8" width="9.08984375" style="212" customWidth="1"/>
    <col min="9" max="9" width="27.90625" style="212" customWidth="1"/>
    <col min="10" max="15" width="9.08984375" style="212" customWidth="1"/>
    <col min="16" max="16" width="4.54296875" style="212" customWidth="1"/>
    <col min="17" max="16384" width="8.54296875" style="212"/>
  </cols>
  <sheetData>
    <row r="1" spans="2:17" s="18" customFormat="1" ht="10.75" customHeight="1" x14ac:dyDescent="0.3"/>
    <row r="2" spans="2:17" s="18" customFormat="1" ht="49.75" customHeight="1" x14ac:dyDescent="0.3">
      <c r="B2" s="629" t="s">
        <v>47</v>
      </c>
      <c r="C2" s="629"/>
      <c r="D2" s="629"/>
      <c r="E2" s="629"/>
      <c r="F2" s="629"/>
      <c r="G2" s="629"/>
      <c r="H2" s="629"/>
      <c r="I2" s="629"/>
      <c r="J2" s="629"/>
      <c r="K2" s="629"/>
      <c r="L2" s="629"/>
      <c r="M2" s="629"/>
      <c r="N2" s="629"/>
      <c r="O2" s="629"/>
      <c r="P2" s="629"/>
      <c r="Q2" s="629"/>
    </row>
    <row r="3" spans="2:17" s="18" customFormat="1" ht="13.25" customHeight="1" x14ac:dyDescent="0.3">
      <c r="B3" s="749" t="s">
        <v>569</v>
      </c>
      <c r="C3" s="749"/>
      <c r="D3" s="749"/>
      <c r="E3" s="749"/>
      <c r="F3" s="749"/>
      <c r="G3" s="749"/>
      <c r="H3" s="749"/>
      <c r="I3" s="749"/>
      <c r="J3" s="749"/>
      <c r="K3" s="749"/>
      <c r="L3" s="749"/>
      <c r="M3" s="749"/>
      <c r="N3" s="749"/>
      <c r="O3" s="749"/>
    </row>
    <row r="4" spans="2:17" s="18" customFormat="1" ht="13.25" customHeight="1" x14ac:dyDescent="0.3">
      <c r="B4" s="634" t="s">
        <v>807</v>
      </c>
      <c r="C4" s="634"/>
      <c r="D4" s="634"/>
      <c r="E4" s="634"/>
      <c r="F4" s="634"/>
      <c r="G4" s="634"/>
      <c r="H4" s="634"/>
      <c r="I4" s="634"/>
      <c r="J4" s="634"/>
      <c r="K4" s="634"/>
      <c r="L4" s="634"/>
      <c r="M4" s="634"/>
      <c r="N4" s="634"/>
      <c r="O4" s="634"/>
    </row>
    <row r="5" spans="2:17" s="18" customFormat="1" ht="10.75" customHeight="1" thickBot="1" x14ac:dyDescent="0.35">
      <c r="I5" s="237"/>
    </row>
    <row r="6" spans="2:17" s="18" customFormat="1" ht="21.65" customHeight="1" x14ac:dyDescent="0.3">
      <c r="B6" s="350"/>
      <c r="C6" s="751" t="s">
        <v>572</v>
      </c>
      <c r="D6" s="751"/>
      <c r="E6" s="751"/>
      <c r="F6" s="750" t="s">
        <v>573</v>
      </c>
      <c r="G6" s="750"/>
      <c r="H6" s="750"/>
      <c r="I6" s="350"/>
      <c r="J6" s="751" t="s">
        <v>572</v>
      </c>
      <c r="K6" s="751"/>
      <c r="L6" s="751"/>
      <c r="M6" s="750" t="s">
        <v>573</v>
      </c>
      <c r="N6" s="750"/>
      <c r="O6" s="750"/>
    </row>
    <row r="7" spans="2:17" s="18" customFormat="1" ht="27.65" customHeight="1" thickBot="1" x14ac:dyDescent="0.35">
      <c r="B7" s="350"/>
      <c r="C7" s="46" t="s">
        <v>55</v>
      </c>
      <c r="D7" s="242" t="s">
        <v>56</v>
      </c>
      <c r="E7" s="169" t="s">
        <v>144</v>
      </c>
      <c r="F7" s="242" t="s">
        <v>55</v>
      </c>
      <c r="G7" s="242" t="s">
        <v>56</v>
      </c>
      <c r="H7" s="171" t="s">
        <v>144</v>
      </c>
      <c r="I7" s="350"/>
      <c r="J7" s="46" t="s">
        <v>55</v>
      </c>
      <c r="K7" s="242" t="s">
        <v>56</v>
      </c>
      <c r="L7" s="169" t="s">
        <v>144</v>
      </c>
      <c r="M7" s="242" t="s">
        <v>55</v>
      </c>
      <c r="N7" s="242" t="s">
        <v>56</v>
      </c>
      <c r="O7" s="171" t="s">
        <v>144</v>
      </c>
    </row>
    <row r="8" spans="2:17" s="18" customFormat="1" ht="13.75" customHeight="1" x14ac:dyDescent="0.3">
      <c r="B8" s="452" t="s">
        <v>115</v>
      </c>
      <c r="C8" s="42">
        <v>17464</v>
      </c>
      <c r="D8" s="42">
        <v>40237</v>
      </c>
      <c r="E8" s="42">
        <v>57701</v>
      </c>
      <c r="F8" s="42">
        <v>3770</v>
      </c>
      <c r="G8" s="42">
        <v>3269</v>
      </c>
      <c r="H8" s="42">
        <v>7039</v>
      </c>
      <c r="I8" s="491" t="s">
        <v>116</v>
      </c>
      <c r="J8" s="42">
        <v>5665</v>
      </c>
      <c r="K8" s="42">
        <v>9602</v>
      </c>
      <c r="L8" s="42">
        <v>15267</v>
      </c>
      <c r="M8" s="42">
        <v>164</v>
      </c>
      <c r="N8" s="42">
        <v>314</v>
      </c>
      <c r="O8" s="43">
        <v>478</v>
      </c>
    </row>
    <row r="9" spans="2:17" s="18" customFormat="1" ht="13.75" customHeight="1" x14ac:dyDescent="0.3">
      <c r="B9" s="44" t="s">
        <v>117</v>
      </c>
      <c r="C9" s="42">
        <v>6405</v>
      </c>
      <c r="D9" s="42">
        <v>6860</v>
      </c>
      <c r="E9" s="42">
        <v>13265</v>
      </c>
      <c r="F9" s="42">
        <v>3071</v>
      </c>
      <c r="G9" s="42">
        <v>1701</v>
      </c>
      <c r="H9" s="42">
        <v>4772</v>
      </c>
      <c r="I9" s="408" t="s">
        <v>118</v>
      </c>
      <c r="J9" s="317">
        <v>39</v>
      </c>
      <c r="K9" s="317">
        <v>15</v>
      </c>
      <c r="L9" s="319">
        <v>54</v>
      </c>
      <c r="M9" s="317">
        <v>0</v>
      </c>
      <c r="N9" s="317">
        <v>0</v>
      </c>
      <c r="O9" s="369">
        <v>0</v>
      </c>
    </row>
    <row r="10" spans="2:17" s="18" customFormat="1" ht="13.75" customHeight="1" x14ac:dyDescent="0.3">
      <c r="B10" s="408" t="s">
        <v>62</v>
      </c>
      <c r="C10" s="317">
        <v>6380</v>
      </c>
      <c r="D10" s="317">
        <v>6839</v>
      </c>
      <c r="E10" s="317">
        <v>13219</v>
      </c>
      <c r="F10" s="317">
        <v>3036</v>
      </c>
      <c r="G10" s="317">
        <v>1674</v>
      </c>
      <c r="H10" s="317">
        <v>4710</v>
      </c>
      <c r="I10" s="408" t="s">
        <v>119</v>
      </c>
      <c r="J10" s="317">
        <v>7</v>
      </c>
      <c r="K10" s="317">
        <v>11</v>
      </c>
      <c r="L10" s="317">
        <v>18</v>
      </c>
      <c r="M10" s="317">
        <v>2</v>
      </c>
      <c r="N10" s="317">
        <v>3</v>
      </c>
      <c r="O10" s="369">
        <v>5</v>
      </c>
    </row>
    <row r="11" spans="2:17" s="18" customFormat="1" ht="13.75" customHeight="1" x14ac:dyDescent="0.3">
      <c r="B11" s="408" t="s">
        <v>64</v>
      </c>
      <c r="C11" s="317">
        <v>25</v>
      </c>
      <c r="D11" s="317">
        <v>21</v>
      </c>
      <c r="E11" s="317">
        <v>46</v>
      </c>
      <c r="F11" s="317">
        <v>35</v>
      </c>
      <c r="G11" s="317">
        <v>27</v>
      </c>
      <c r="H11" s="317">
        <v>62</v>
      </c>
      <c r="I11" s="408" t="s">
        <v>65</v>
      </c>
      <c r="J11" s="317">
        <v>1</v>
      </c>
      <c r="K11" s="317">
        <v>5</v>
      </c>
      <c r="L11" s="317">
        <v>6</v>
      </c>
      <c r="M11" s="317">
        <v>1</v>
      </c>
      <c r="N11" s="317">
        <v>1</v>
      </c>
      <c r="O11" s="369">
        <v>2</v>
      </c>
    </row>
    <row r="12" spans="2:17" s="18" customFormat="1" ht="13.75" customHeight="1" x14ac:dyDescent="0.3">
      <c r="B12" s="358"/>
      <c r="C12" s="325"/>
      <c r="D12" s="325"/>
      <c r="E12" s="356"/>
      <c r="F12" s="325"/>
      <c r="G12" s="325"/>
      <c r="H12" s="356"/>
      <c r="I12" s="408" t="s">
        <v>120</v>
      </c>
      <c r="J12" s="317">
        <v>10</v>
      </c>
      <c r="K12" s="317">
        <v>122</v>
      </c>
      <c r="L12" s="317">
        <v>132</v>
      </c>
      <c r="M12" s="317">
        <v>1</v>
      </c>
      <c r="N12" s="317">
        <v>7</v>
      </c>
      <c r="O12" s="369">
        <v>8</v>
      </c>
    </row>
    <row r="13" spans="2:17" s="18" customFormat="1" ht="13.75" customHeight="1" x14ac:dyDescent="0.3">
      <c r="B13" s="44" t="s">
        <v>121</v>
      </c>
      <c r="C13" s="42">
        <v>499</v>
      </c>
      <c r="D13" s="42">
        <v>1691</v>
      </c>
      <c r="E13" s="42">
        <v>2190</v>
      </c>
      <c r="F13" s="42">
        <v>234</v>
      </c>
      <c r="G13" s="42">
        <v>701</v>
      </c>
      <c r="H13" s="42">
        <v>935</v>
      </c>
      <c r="I13" s="408" t="s">
        <v>122</v>
      </c>
      <c r="J13" s="317">
        <v>531</v>
      </c>
      <c r="K13" s="317">
        <v>1210</v>
      </c>
      <c r="L13" s="317">
        <v>1741</v>
      </c>
      <c r="M13" s="317">
        <v>34</v>
      </c>
      <c r="N13" s="317">
        <v>83</v>
      </c>
      <c r="O13" s="369">
        <v>117</v>
      </c>
    </row>
    <row r="14" spans="2:17" s="18" customFormat="1" ht="13.75" customHeight="1" x14ac:dyDescent="0.3">
      <c r="B14" s="408" t="s">
        <v>71</v>
      </c>
      <c r="C14" s="317">
        <v>79</v>
      </c>
      <c r="D14" s="317">
        <v>246</v>
      </c>
      <c r="E14" s="317">
        <v>325</v>
      </c>
      <c r="F14" s="317">
        <v>13</v>
      </c>
      <c r="G14" s="317">
        <v>27</v>
      </c>
      <c r="H14" s="317">
        <v>40</v>
      </c>
      <c r="I14" s="408" t="s">
        <v>123</v>
      </c>
      <c r="J14" s="317">
        <v>234</v>
      </c>
      <c r="K14" s="317">
        <v>46</v>
      </c>
      <c r="L14" s="317">
        <v>280</v>
      </c>
      <c r="M14" s="317">
        <v>2</v>
      </c>
      <c r="N14" s="317">
        <v>5</v>
      </c>
      <c r="O14" s="369">
        <v>7</v>
      </c>
    </row>
    <row r="15" spans="2:17" s="18" customFormat="1" ht="13.75" customHeight="1" x14ac:dyDescent="0.3">
      <c r="B15" s="408" t="s">
        <v>73</v>
      </c>
      <c r="C15" s="317">
        <v>273</v>
      </c>
      <c r="D15" s="317">
        <v>1027</v>
      </c>
      <c r="E15" s="317">
        <v>1300</v>
      </c>
      <c r="F15" s="317">
        <v>145</v>
      </c>
      <c r="G15" s="317">
        <v>416</v>
      </c>
      <c r="H15" s="317">
        <v>561</v>
      </c>
      <c r="I15" s="408" t="s">
        <v>72</v>
      </c>
      <c r="J15" s="317">
        <v>51</v>
      </c>
      <c r="K15" s="317">
        <v>29</v>
      </c>
      <c r="L15" s="317">
        <v>80</v>
      </c>
      <c r="M15" s="317">
        <v>1</v>
      </c>
      <c r="N15" s="317">
        <v>0</v>
      </c>
      <c r="O15" s="369">
        <v>1</v>
      </c>
    </row>
    <row r="16" spans="2:17" s="18" customFormat="1" ht="13.75" customHeight="1" x14ac:dyDescent="0.3">
      <c r="B16" s="408" t="s">
        <v>75</v>
      </c>
      <c r="C16" s="317">
        <v>39</v>
      </c>
      <c r="D16" s="317">
        <v>26</v>
      </c>
      <c r="E16" s="317">
        <v>39</v>
      </c>
      <c r="F16" s="317">
        <v>5</v>
      </c>
      <c r="G16" s="317">
        <v>12</v>
      </c>
      <c r="H16" s="317">
        <v>17</v>
      </c>
      <c r="I16" s="408" t="s">
        <v>124</v>
      </c>
      <c r="J16" s="317">
        <v>1569</v>
      </c>
      <c r="K16" s="317">
        <v>913</v>
      </c>
      <c r="L16" s="317">
        <v>2482</v>
      </c>
      <c r="M16" s="317">
        <v>34</v>
      </c>
      <c r="N16" s="317">
        <v>2</v>
      </c>
      <c r="O16" s="369">
        <v>36</v>
      </c>
    </row>
    <row r="17" spans="2:15" s="18" customFormat="1" ht="13.75" customHeight="1" x14ac:dyDescent="0.3">
      <c r="B17" s="408" t="s">
        <v>77</v>
      </c>
      <c r="C17" s="317">
        <v>84</v>
      </c>
      <c r="D17" s="317">
        <v>102</v>
      </c>
      <c r="E17" s="317">
        <v>186</v>
      </c>
      <c r="F17" s="317">
        <v>22</v>
      </c>
      <c r="G17" s="317">
        <v>8</v>
      </c>
      <c r="H17" s="317">
        <v>30</v>
      </c>
      <c r="I17" s="408" t="s">
        <v>125</v>
      </c>
      <c r="J17" s="317">
        <v>2453</v>
      </c>
      <c r="K17" s="317">
        <v>6029</v>
      </c>
      <c r="L17" s="317">
        <v>8482</v>
      </c>
      <c r="M17" s="317">
        <v>81</v>
      </c>
      <c r="N17" s="317">
        <v>166</v>
      </c>
      <c r="O17" s="369">
        <v>247</v>
      </c>
    </row>
    <row r="18" spans="2:15" s="18" customFormat="1" ht="13.75" customHeight="1" x14ac:dyDescent="0.3">
      <c r="B18" s="408" t="s">
        <v>79</v>
      </c>
      <c r="C18" s="317">
        <v>48</v>
      </c>
      <c r="D18" s="317">
        <v>288</v>
      </c>
      <c r="E18" s="317">
        <v>336</v>
      </c>
      <c r="F18" s="317">
        <v>49</v>
      </c>
      <c r="G18" s="317">
        <v>238</v>
      </c>
      <c r="H18" s="317">
        <v>287</v>
      </c>
      <c r="I18" s="408" t="s">
        <v>126</v>
      </c>
      <c r="J18" s="317">
        <v>770</v>
      </c>
      <c r="K18" s="317">
        <v>1222</v>
      </c>
      <c r="L18" s="317">
        <v>1992</v>
      </c>
      <c r="M18" s="317">
        <v>8</v>
      </c>
      <c r="N18" s="317">
        <v>47</v>
      </c>
      <c r="O18" s="369">
        <v>55</v>
      </c>
    </row>
    <row r="19" spans="2:15" s="18" customFormat="1" ht="13.75" customHeight="1" x14ac:dyDescent="0.3">
      <c r="B19" s="408" t="s">
        <v>69</v>
      </c>
      <c r="C19" s="317">
        <v>2</v>
      </c>
      <c r="D19" s="317">
        <v>2</v>
      </c>
      <c r="E19" s="317">
        <v>4</v>
      </c>
      <c r="F19" s="317">
        <v>0</v>
      </c>
      <c r="G19" s="317">
        <v>0</v>
      </c>
      <c r="H19" s="317">
        <v>0</v>
      </c>
      <c r="I19" s="358"/>
      <c r="J19" s="356"/>
      <c r="K19" s="356"/>
      <c r="L19" s="356"/>
      <c r="M19" s="356"/>
      <c r="N19" s="356"/>
      <c r="O19" s="357"/>
    </row>
    <row r="20" spans="2:15" s="18" customFormat="1" ht="13.75" customHeight="1" x14ac:dyDescent="0.3">
      <c r="B20" s="44" t="s">
        <v>80</v>
      </c>
      <c r="C20" s="42">
        <v>57</v>
      </c>
      <c r="D20" s="42">
        <v>106</v>
      </c>
      <c r="E20" s="42">
        <v>163</v>
      </c>
      <c r="F20" s="42">
        <v>3</v>
      </c>
      <c r="G20" s="42">
        <v>8</v>
      </c>
      <c r="H20" s="42">
        <v>11</v>
      </c>
      <c r="I20" s="46" t="s">
        <v>127</v>
      </c>
      <c r="J20" s="42">
        <v>2970</v>
      </c>
      <c r="K20" s="42">
        <v>7282</v>
      </c>
      <c r="L20" s="42">
        <v>10252</v>
      </c>
      <c r="M20" s="42">
        <v>150</v>
      </c>
      <c r="N20" s="42">
        <v>277</v>
      </c>
      <c r="O20" s="43">
        <v>427</v>
      </c>
    </row>
    <row r="21" spans="2:15" s="18" customFormat="1" ht="13.75" customHeight="1" x14ac:dyDescent="0.3">
      <c r="B21" s="44" t="s">
        <v>52</v>
      </c>
      <c r="C21" s="42">
        <v>2209</v>
      </c>
      <c r="D21" s="42">
        <v>3545</v>
      </c>
      <c r="E21" s="42">
        <v>5754</v>
      </c>
      <c r="F21" s="42">
        <v>119</v>
      </c>
      <c r="G21" s="42">
        <v>212</v>
      </c>
      <c r="H21" s="42">
        <v>331</v>
      </c>
      <c r="I21" s="454" t="s">
        <v>128</v>
      </c>
      <c r="J21" s="317">
        <v>236</v>
      </c>
      <c r="K21" s="317">
        <v>178</v>
      </c>
      <c r="L21" s="317">
        <v>414</v>
      </c>
      <c r="M21" s="317">
        <v>48</v>
      </c>
      <c r="N21" s="317">
        <v>25</v>
      </c>
      <c r="O21" s="369">
        <v>73</v>
      </c>
    </row>
    <row r="22" spans="2:15" s="18" customFormat="1" ht="13.75" customHeight="1" x14ac:dyDescent="0.3">
      <c r="B22" s="44" t="s">
        <v>53</v>
      </c>
      <c r="C22" s="42">
        <v>895</v>
      </c>
      <c r="D22" s="42">
        <v>2334</v>
      </c>
      <c r="E22" s="42">
        <v>3229</v>
      </c>
      <c r="F22" s="42">
        <v>146</v>
      </c>
      <c r="G22" s="42">
        <v>274</v>
      </c>
      <c r="H22" s="42">
        <v>420</v>
      </c>
      <c r="I22" s="454" t="s">
        <v>129</v>
      </c>
      <c r="J22" s="317">
        <v>816</v>
      </c>
      <c r="K22" s="317">
        <v>1563</v>
      </c>
      <c r="L22" s="317">
        <v>2379</v>
      </c>
      <c r="M22" s="317">
        <v>48</v>
      </c>
      <c r="N22" s="317">
        <v>79</v>
      </c>
      <c r="O22" s="369">
        <v>127</v>
      </c>
    </row>
    <row r="23" spans="2:15" s="18" customFormat="1" ht="13.75" customHeight="1" x14ac:dyDescent="0.3">
      <c r="B23" s="44" t="s">
        <v>130</v>
      </c>
      <c r="C23" s="42">
        <v>53</v>
      </c>
      <c r="D23" s="42">
        <v>90</v>
      </c>
      <c r="E23" s="42">
        <v>143</v>
      </c>
      <c r="F23" s="42">
        <v>19</v>
      </c>
      <c r="G23" s="42">
        <v>23</v>
      </c>
      <c r="H23" s="42">
        <v>42</v>
      </c>
      <c r="I23" s="454" t="s">
        <v>131</v>
      </c>
      <c r="J23" s="317">
        <v>1208</v>
      </c>
      <c r="K23" s="317">
        <v>3565</v>
      </c>
      <c r="L23" s="317">
        <v>4773</v>
      </c>
      <c r="M23" s="317">
        <v>30</v>
      </c>
      <c r="N23" s="317">
        <v>81</v>
      </c>
      <c r="O23" s="369">
        <v>111</v>
      </c>
    </row>
    <row r="24" spans="2:15" s="18" customFormat="1" ht="13.75" customHeight="1" x14ac:dyDescent="0.3">
      <c r="B24" s="44" t="s">
        <v>132</v>
      </c>
      <c r="C24" s="42">
        <v>7346</v>
      </c>
      <c r="D24" s="42">
        <v>25611</v>
      </c>
      <c r="E24" s="42">
        <v>32957</v>
      </c>
      <c r="F24" s="42">
        <v>178</v>
      </c>
      <c r="G24" s="42">
        <v>350</v>
      </c>
      <c r="H24" s="42">
        <v>528</v>
      </c>
      <c r="I24" s="454" t="s">
        <v>133</v>
      </c>
      <c r="J24" s="317">
        <v>633</v>
      </c>
      <c r="K24" s="317">
        <v>1905</v>
      </c>
      <c r="L24" s="317">
        <v>2538</v>
      </c>
      <c r="M24" s="317">
        <v>21</v>
      </c>
      <c r="N24" s="317">
        <v>92</v>
      </c>
      <c r="O24" s="369">
        <v>113</v>
      </c>
    </row>
    <row r="25" spans="2:15" s="18" customFormat="1" ht="13.75" customHeight="1" x14ac:dyDescent="0.3">
      <c r="B25" s="130" t="s">
        <v>134</v>
      </c>
      <c r="C25" s="317">
        <v>7342</v>
      </c>
      <c r="D25" s="317">
        <v>25543</v>
      </c>
      <c r="E25" s="317">
        <v>32885</v>
      </c>
      <c r="F25" s="317">
        <v>178</v>
      </c>
      <c r="G25" s="317">
        <v>350</v>
      </c>
      <c r="H25" s="317">
        <v>528</v>
      </c>
      <c r="I25" s="454" t="s">
        <v>90</v>
      </c>
      <c r="J25" s="317">
        <v>77</v>
      </c>
      <c r="K25" s="317">
        <v>71</v>
      </c>
      <c r="L25" s="317">
        <v>148</v>
      </c>
      <c r="M25" s="317">
        <v>3</v>
      </c>
      <c r="N25" s="317">
        <v>0</v>
      </c>
      <c r="O25" s="369">
        <v>3</v>
      </c>
    </row>
    <row r="26" spans="2:15" s="18" customFormat="1" ht="13.75" customHeight="1" x14ac:dyDescent="0.3">
      <c r="B26" s="130" t="s">
        <v>135</v>
      </c>
      <c r="C26" s="317">
        <v>4</v>
      </c>
      <c r="D26" s="317">
        <v>68</v>
      </c>
      <c r="E26" s="317">
        <v>72</v>
      </c>
      <c r="F26" s="317">
        <v>0</v>
      </c>
      <c r="G26" s="317">
        <v>0</v>
      </c>
      <c r="H26" s="317">
        <v>0</v>
      </c>
      <c r="I26" s="358"/>
      <c r="J26" s="356"/>
      <c r="K26" s="356"/>
      <c r="L26" s="356"/>
      <c r="M26" s="356"/>
      <c r="N26" s="356"/>
      <c r="O26" s="357"/>
    </row>
    <row r="27" spans="2:15" s="18" customFormat="1" ht="13.75" customHeight="1" x14ac:dyDescent="0.3">
      <c r="B27" s="398"/>
      <c r="C27" s="356"/>
      <c r="D27" s="356"/>
      <c r="E27" s="356"/>
      <c r="F27" s="356"/>
      <c r="G27" s="356"/>
      <c r="H27" s="356"/>
      <c r="I27" s="48" t="s">
        <v>136</v>
      </c>
      <c r="J27" s="42">
        <v>471</v>
      </c>
      <c r="K27" s="42">
        <v>590</v>
      </c>
      <c r="L27" s="42">
        <v>1061</v>
      </c>
      <c r="M27" s="42">
        <v>297</v>
      </c>
      <c r="N27" s="42">
        <v>287</v>
      </c>
      <c r="O27" s="43">
        <v>584</v>
      </c>
    </row>
    <row r="28" spans="2:15" s="18" customFormat="1" ht="13.75" customHeight="1" x14ac:dyDescent="0.3">
      <c r="B28" s="44" t="s">
        <v>137</v>
      </c>
      <c r="C28" s="42">
        <v>127</v>
      </c>
      <c r="D28" s="42">
        <v>44</v>
      </c>
      <c r="E28" s="42">
        <v>171</v>
      </c>
      <c r="F28" s="42">
        <v>49</v>
      </c>
      <c r="G28" s="42">
        <v>19</v>
      </c>
      <c r="H28" s="42">
        <v>68</v>
      </c>
      <c r="I28" s="453"/>
      <c r="J28" s="120"/>
      <c r="K28" s="120"/>
      <c r="L28" s="120"/>
      <c r="M28" s="120"/>
      <c r="N28" s="120"/>
      <c r="O28" s="120"/>
    </row>
    <row r="29" spans="2:15" s="18" customFormat="1" ht="13.75" customHeight="1" x14ac:dyDescent="0.3">
      <c r="B29" s="130" t="s">
        <v>94</v>
      </c>
      <c r="C29" s="317">
        <v>5</v>
      </c>
      <c r="D29" s="317">
        <v>10</v>
      </c>
      <c r="E29" s="317">
        <v>15</v>
      </c>
      <c r="F29" s="317">
        <v>13</v>
      </c>
      <c r="G29" s="317">
        <v>2</v>
      </c>
      <c r="H29" s="317">
        <v>15</v>
      </c>
      <c r="I29" s="358"/>
      <c r="J29" s="120"/>
      <c r="K29" s="120"/>
      <c r="L29" s="120"/>
      <c r="M29" s="120"/>
      <c r="N29" s="120"/>
      <c r="O29" s="120"/>
    </row>
    <row r="30" spans="2:15" s="18" customFormat="1" ht="13.75" customHeight="1" x14ac:dyDescent="0.3">
      <c r="B30" s="130" t="s">
        <v>96</v>
      </c>
      <c r="C30" s="317">
        <v>88</v>
      </c>
      <c r="D30" s="317">
        <v>26</v>
      </c>
      <c r="E30" s="317">
        <v>114</v>
      </c>
      <c r="F30" s="317">
        <v>22</v>
      </c>
      <c r="G30" s="317">
        <v>9</v>
      </c>
      <c r="H30" s="317">
        <v>31</v>
      </c>
      <c r="I30" s="358"/>
      <c r="J30" s="120"/>
      <c r="K30" s="120"/>
      <c r="L30" s="120"/>
      <c r="M30" s="120"/>
      <c r="N30" s="120"/>
      <c r="O30" s="120"/>
    </row>
    <row r="31" spans="2:15" s="18" customFormat="1" ht="13.75" customHeight="1" x14ac:dyDescent="0.3">
      <c r="B31" s="130" t="s">
        <v>98</v>
      </c>
      <c r="C31" s="317">
        <v>4</v>
      </c>
      <c r="D31" s="317">
        <v>6</v>
      </c>
      <c r="E31" s="317">
        <v>10</v>
      </c>
      <c r="F31" s="317">
        <v>2</v>
      </c>
      <c r="G31" s="317">
        <v>0</v>
      </c>
      <c r="H31" s="317">
        <v>2</v>
      </c>
      <c r="I31" s="358"/>
      <c r="J31" s="120"/>
      <c r="K31" s="120"/>
      <c r="L31" s="120"/>
      <c r="M31" s="120"/>
      <c r="N31" s="120"/>
      <c r="O31" s="120"/>
    </row>
    <row r="32" spans="2:15" s="18" customFormat="1" ht="13.75" customHeight="1" x14ac:dyDescent="0.3">
      <c r="B32" s="130" t="s">
        <v>100</v>
      </c>
      <c r="C32" s="317">
        <v>1</v>
      </c>
      <c r="D32" s="317">
        <v>0</v>
      </c>
      <c r="E32" s="317">
        <v>1</v>
      </c>
      <c r="F32" s="317">
        <v>0</v>
      </c>
      <c r="G32" s="317">
        <v>0</v>
      </c>
      <c r="H32" s="317">
        <v>0</v>
      </c>
      <c r="I32" s="358"/>
      <c r="J32" s="120"/>
      <c r="K32" s="120"/>
      <c r="L32" s="120"/>
      <c r="M32" s="120"/>
      <c r="N32" s="120"/>
      <c r="O32" s="120"/>
    </row>
    <row r="33" spans="2:15" s="18" customFormat="1" ht="13.75" customHeight="1" thickBot="1" x14ac:dyDescent="0.35">
      <c r="B33" s="130" t="s">
        <v>102</v>
      </c>
      <c r="C33" s="317">
        <v>29</v>
      </c>
      <c r="D33" s="317">
        <v>2</v>
      </c>
      <c r="E33" s="317">
        <v>31</v>
      </c>
      <c r="F33" s="317">
        <v>12</v>
      </c>
      <c r="G33" s="317">
        <v>8</v>
      </c>
      <c r="H33" s="317">
        <v>20</v>
      </c>
      <c r="I33" s="358"/>
      <c r="J33" s="120"/>
      <c r="K33" s="120"/>
      <c r="L33" s="120"/>
      <c r="M33" s="120"/>
      <c r="N33" s="120"/>
      <c r="O33" s="120"/>
    </row>
    <row r="34" spans="2:15" s="18" customFormat="1" ht="13.75" customHeight="1" thickBot="1" x14ac:dyDescent="0.35">
      <c r="B34" s="364" t="s">
        <v>103</v>
      </c>
      <c r="C34" s="365" t="s">
        <v>19</v>
      </c>
      <c r="D34" s="365" t="s">
        <v>19</v>
      </c>
      <c r="E34" s="365" t="s">
        <v>19</v>
      </c>
      <c r="F34" s="365" t="s">
        <v>19</v>
      </c>
      <c r="G34" s="365" t="s">
        <v>19</v>
      </c>
      <c r="H34" s="365" t="s">
        <v>19</v>
      </c>
      <c r="I34" s="55" t="s">
        <v>166</v>
      </c>
      <c r="J34" s="50">
        <v>26697</v>
      </c>
      <c r="K34" s="50">
        <v>57755</v>
      </c>
      <c r="L34" s="50">
        <v>84452</v>
      </c>
      <c r="M34" s="50">
        <v>4430</v>
      </c>
      <c r="N34" s="50">
        <v>4166</v>
      </c>
      <c r="O34" s="51">
        <v>8596</v>
      </c>
    </row>
    <row r="35" spans="2:15" s="18" customFormat="1" x14ac:dyDescent="0.3">
      <c r="B35" s="633" t="s">
        <v>832</v>
      </c>
      <c r="C35" s="633"/>
      <c r="D35" s="633"/>
      <c r="E35" s="633"/>
      <c r="F35" s="633"/>
      <c r="G35" s="633"/>
      <c r="H35" s="633"/>
      <c r="I35" s="633"/>
      <c r="J35" s="633"/>
      <c r="K35" s="633"/>
      <c r="L35" s="633"/>
      <c r="M35" s="633"/>
      <c r="N35" s="633"/>
      <c r="O35" s="633"/>
    </row>
    <row r="36" spans="2:15" s="18" customFormat="1" x14ac:dyDescent="0.3">
      <c r="B36" s="633" t="s">
        <v>793</v>
      </c>
      <c r="C36" s="633"/>
      <c r="D36" s="633"/>
      <c r="E36" s="633"/>
      <c r="F36" s="633"/>
      <c r="G36" s="633"/>
      <c r="H36" s="633"/>
      <c r="I36" s="633"/>
      <c r="J36" s="633"/>
      <c r="K36" s="633"/>
      <c r="L36" s="633"/>
      <c r="M36" s="633"/>
      <c r="N36" s="633"/>
      <c r="O36" s="633"/>
    </row>
    <row r="37" spans="2:15" s="18" customFormat="1" x14ac:dyDescent="0.3">
      <c r="B37" s="633" t="s">
        <v>791</v>
      </c>
      <c r="C37" s="633"/>
      <c r="D37" s="633"/>
      <c r="E37" s="633"/>
      <c r="F37" s="633"/>
      <c r="G37" s="633"/>
      <c r="H37" s="633"/>
      <c r="I37" s="633"/>
      <c r="J37" s="633"/>
      <c r="K37" s="633"/>
      <c r="L37" s="633"/>
      <c r="M37" s="633"/>
      <c r="N37" s="633"/>
      <c r="O37" s="633"/>
    </row>
    <row r="38" spans="2:15" s="18" customFormat="1" x14ac:dyDescent="0.3">
      <c r="B38" s="633" t="s">
        <v>792</v>
      </c>
      <c r="C38" s="633"/>
      <c r="D38" s="633"/>
      <c r="E38" s="633"/>
      <c r="F38" s="633"/>
      <c r="G38" s="633"/>
      <c r="H38" s="633"/>
      <c r="I38" s="633"/>
      <c r="J38" s="633"/>
      <c r="K38" s="633"/>
      <c r="L38" s="633"/>
      <c r="M38" s="633"/>
      <c r="N38" s="633"/>
      <c r="O38" s="633"/>
    </row>
  </sheetData>
  <mergeCells count="11">
    <mergeCell ref="B37:O37"/>
    <mergeCell ref="B38:O38"/>
    <mergeCell ref="M6:O6"/>
    <mergeCell ref="C6:E6"/>
    <mergeCell ref="F6:H6"/>
    <mergeCell ref="J6:L6"/>
    <mergeCell ref="B2:Q2"/>
    <mergeCell ref="B3:O3"/>
    <mergeCell ref="B4:O4"/>
    <mergeCell ref="B35:O35"/>
    <mergeCell ref="B36:O36"/>
  </mergeCells>
  <pageMargins left="0.7" right="0.7" top="0.75" bottom="0.75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C1C744-6221-4157-87C3-200C6B911F95}">
  <sheetPr>
    <tabColor rgb="FF92D050"/>
  </sheetPr>
  <dimension ref="B1:Q28"/>
  <sheetViews>
    <sheetView topLeftCell="A4" zoomScale="90" zoomScaleNormal="90" workbookViewId="0">
      <selection activeCell="B7" sqref="B7:I25"/>
    </sheetView>
  </sheetViews>
  <sheetFormatPr defaultColWidth="8.90625" defaultRowHeight="13" x14ac:dyDescent="0.3"/>
  <cols>
    <col min="1" max="1" width="4.90625" style="212" customWidth="1"/>
    <col min="2" max="2" width="34" style="212" customWidth="1"/>
    <col min="3" max="8" width="10.1796875" style="212" customWidth="1"/>
    <col min="9" max="9" width="14.54296875" style="212" customWidth="1"/>
    <col min="10" max="10" width="5.54296875" style="212" customWidth="1"/>
    <col min="11" max="11" width="5.36328125" style="212" customWidth="1"/>
    <col min="12" max="12" width="0.1796875" style="212" customWidth="1"/>
    <col min="13" max="13" width="4.6328125" style="212" customWidth="1"/>
    <col min="14" max="16384" width="8.90625" style="212"/>
  </cols>
  <sheetData>
    <row r="1" spans="2:17" s="426" customFormat="1" x14ac:dyDescent="0.3">
      <c r="B1" s="629"/>
      <c r="C1" s="629"/>
      <c r="D1" s="629"/>
      <c r="E1" s="629"/>
      <c r="F1" s="629"/>
      <c r="G1" s="629"/>
      <c r="H1" s="629"/>
      <c r="I1" s="629"/>
      <c r="J1" s="629"/>
    </row>
    <row r="2" spans="2:17" s="426" customFormat="1" ht="49.75" customHeight="1" x14ac:dyDescent="0.3">
      <c r="B2" s="629" t="s">
        <v>47</v>
      </c>
      <c r="C2" s="629"/>
      <c r="D2" s="629"/>
      <c r="E2" s="629"/>
      <c r="F2" s="629"/>
      <c r="G2" s="629"/>
      <c r="H2" s="629"/>
      <c r="I2" s="629"/>
      <c r="J2" s="629"/>
      <c r="K2" s="629"/>
      <c r="L2" s="629"/>
      <c r="M2" s="629"/>
      <c r="N2" s="629"/>
      <c r="O2" s="629"/>
      <c r="P2" s="629"/>
      <c r="Q2" s="629"/>
    </row>
    <row r="3" spans="2:17" s="426" customFormat="1" x14ac:dyDescent="0.3">
      <c r="B3" s="634"/>
      <c r="C3" s="634"/>
      <c r="D3" s="634"/>
      <c r="E3" s="634"/>
      <c r="F3" s="634"/>
      <c r="G3" s="634"/>
      <c r="H3" s="634"/>
      <c r="I3" s="634"/>
      <c r="J3" s="634"/>
      <c r="K3" s="634"/>
    </row>
    <row r="4" spans="2:17" s="426" customFormat="1" ht="14.5" customHeight="1" x14ac:dyDescent="0.3">
      <c r="B4" s="634" t="s">
        <v>574</v>
      </c>
      <c r="C4" s="634"/>
      <c r="D4" s="634"/>
      <c r="E4" s="634"/>
      <c r="F4" s="634"/>
      <c r="G4" s="634"/>
      <c r="H4" s="634"/>
      <c r="I4" s="634"/>
      <c r="J4" s="376"/>
      <c r="K4" s="376"/>
      <c r="L4" s="376"/>
      <c r="M4" s="376"/>
      <c r="N4" s="376"/>
      <c r="O4" s="376"/>
      <c r="P4" s="376"/>
    </row>
    <row r="5" spans="2:17" s="426" customFormat="1" ht="14.5" customHeight="1" x14ac:dyDescent="0.3">
      <c r="B5" s="634" t="s">
        <v>807</v>
      </c>
      <c r="C5" s="634"/>
      <c r="D5" s="634"/>
      <c r="E5" s="634"/>
      <c r="F5" s="634"/>
      <c r="G5" s="634"/>
      <c r="H5" s="634"/>
      <c r="I5" s="634"/>
      <c r="J5" s="376"/>
      <c r="K5" s="376"/>
      <c r="L5" s="376"/>
      <c r="M5" s="376"/>
      <c r="N5" s="376"/>
      <c r="O5" s="376"/>
    </row>
    <row r="6" spans="2:17" s="426" customFormat="1" ht="13.5" thickBot="1" x14ac:dyDescent="0.35"/>
    <row r="7" spans="2:17" s="426" customFormat="1" x14ac:dyDescent="0.3">
      <c r="B7" s="703" t="s">
        <v>1</v>
      </c>
      <c r="C7" s="752" t="s">
        <v>575</v>
      </c>
      <c r="D7" s="753"/>
      <c r="E7" s="753"/>
      <c r="F7" s="753"/>
      <c r="G7" s="753"/>
      <c r="H7" s="754"/>
      <c r="I7" s="177" t="s">
        <v>3</v>
      </c>
    </row>
    <row r="8" spans="2:17" s="426" customFormat="1" ht="15" customHeight="1" thickBot="1" x14ac:dyDescent="0.35">
      <c r="B8" s="755"/>
      <c r="C8" s="180" t="s">
        <v>768</v>
      </c>
      <c r="D8" s="405" t="s">
        <v>769</v>
      </c>
      <c r="E8" s="405" t="s">
        <v>770</v>
      </c>
      <c r="F8" s="405" t="s">
        <v>771</v>
      </c>
      <c r="G8" s="405" t="s">
        <v>772</v>
      </c>
      <c r="H8" s="455" t="s">
        <v>142</v>
      </c>
      <c r="I8" s="253" t="s">
        <v>143</v>
      </c>
    </row>
    <row r="9" spans="2:17" s="426" customFormat="1" x14ac:dyDescent="0.3">
      <c r="B9" s="569" t="s">
        <v>14</v>
      </c>
      <c r="C9" s="570" t="s">
        <v>19</v>
      </c>
      <c r="D9" s="570">
        <v>8</v>
      </c>
      <c r="E9" s="570">
        <v>1</v>
      </c>
      <c r="F9" s="570" t="s">
        <v>19</v>
      </c>
      <c r="G9" s="570" t="s">
        <v>19</v>
      </c>
      <c r="H9" s="570" t="s">
        <v>19</v>
      </c>
      <c r="I9" s="571">
        <v>3113</v>
      </c>
    </row>
    <row r="10" spans="2:17" s="426" customFormat="1" x14ac:dyDescent="0.3">
      <c r="B10" s="572" t="s">
        <v>16</v>
      </c>
      <c r="C10" s="573">
        <v>2</v>
      </c>
      <c r="D10" s="573">
        <v>10</v>
      </c>
      <c r="E10" s="573">
        <v>7</v>
      </c>
      <c r="F10" s="573">
        <v>6</v>
      </c>
      <c r="G10" s="573">
        <v>4</v>
      </c>
      <c r="H10" s="573" t="s">
        <v>19</v>
      </c>
      <c r="I10" s="571">
        <v>31029</v>
      </c>
    </row>
    <row r="11" spans="2:17" s="426" customFormat="1" x14ac:dyDescent="0.3">
      <c r="B11" s="572" t="s">
        <v>18</v>
      </c>
      <c r="C11" s="573" t="s">
        <v>19</v>
      </c>
      <c r="D11" s="573">
        <v>1</v>
      </c>
      <c r="E11" s="573" t="s">
        <v>19</v>
      </c>
      <c r="F11" s="573" t="s">
        <v>19</v>
      </c>
      <c r="G11" s="573" t="s">
        <v>19</v>
      </c>
      <c r="H11" s="573" t="s">
        <v>19</v>
      </c>
      <c r="I11" s="571">
        <v>177</v>
      </c>
    </row>
    <row r="12" spans="2:17" s="426" customFormat="1" x14ac:dyDescent="0.3">
      <c r="B12" s="572" t="s">
        <v>21</v>
      </c>
      <c r="C12" s="573">
        <v>1</v>
      </c>
      <c r="D12" s="573">
        <v>7</v>
      </c>
      <c r="E12" s="573">
        <v>2</v>
      </c>
      <c r="F12" s="573">
        <v>2</v>
      </c>
      <c r="G12" s="573" t="s">
        <v>19</v>
      </c>
      <c r="H12" s="573" t="s">
        <v>19</v>
      </c>
      <c r="I12" s="571">
        <v>5891</v>
      </c>
    </row>
    <row r="13" spans="2:17" s="426" customFormat="1" x14ac:dyDescent="0.3">
      <c r="B13" s="572" t="s">
        <v>22</v>
      </c>
      <c r="C13" s="573" t="s">
        <v>19</v>
      </c>
      <c r="D13" s="573" t="s">
        <v>19</v>
      </c>
      <c r="E13" s="573">
        <v>2</v>
      </c>
      <c r="F13" s="573" t="s">
        <v>19</v>
      </c>
      <c r="G13" s="573" t="s">
        <v>19</v>
      </c>
      <c r="H13" s="573" t="s">
        <v>19</v>
      </c>
      <c r="I13" s="571">
        <v>1464</v>
      </c>
    </row>
    <row r="14" spans="2:17" s="426" customFormat="1" x14ac:dyDescent="0.3">
      <c r="B14" s="572" t="s">
        <v>23</v>
      </c>
      <c r="C14" s="573">
        <v>1</v>
      </c>
      <c r="D14" s="573" t="s">
        <v>19</v>
      </c>
      <c r="E14" s="573">
        <v>1</v>
      </c>
      <c r="F14" s="573">
        <v>2</v>
      </c>
      <c r="G14" s="573">
        <v>1</v>
      </c>
      <c r="H14" s="573" t="s">
        <v>19</v>
      </c>
      <c r="I14" s="571">
        <v>9159</v>
      </c>
    </row>
    <row r="15" spans="2:17" s="426" customFormat="1" x14ac:dyDescent="0.3">
      <c r="B15" s="572" t="s">
        <v>25</v>
      </c>
      <c r="C15" s="573" t="s">
        <v>19</v>
      </c>
      <c r="D15" s="573">
        <v>1</v>
      </c>
      <c r="E15" s="573">
        <v>1</v>
      </c>
      <c r="F15" s="573">
        <v>1</v>
      </c>
      <c r="G15" s="573" t="s">
        <v>19</v>
      </c>
      <c r="H15" s="573">
        <v>1</v>
      </c>
      <c r="I15" s="571">
        <v>8071</v>
      </c>
    </row>
    <row r="16" spans="2:17" s="426" customFormat="1" x14ac:dyDescent="0.3">
      <c r="B16" s="572" t="s">
        <v>27</v>
      </c>
      <c r="C16" s="573" t="s">
        <v>19</v>
      </c>
      <c r="D16" s="573">
        <v>4</v>
      </c>
      <c r="E16" s="573">
        <v>1</v>
      </c>
      <c r="F16" s="573" t="s">
        <v>19</v>
      </c>
      <c r="G16" s="573" t="s">
        <v>19</v>
      </c>
      <c r="H16" s="573" t="s">
        <v>19</v>
      </c>
      <c r="I16" s="571">
        <v>1630</v>
      </c>
    </row>
    <row r="17" spans="2:9" s="426" customFormat="1" x14ac:dyDescent="0.3">
      <c r="B17" s="572" t="s">
        <v>30</v>
      </c>
      <c r="C17" s="573" t="s">
        <v>19</v>
      </c>
      <c r="D17" s="573" t="s">
        <v>19</v>
      </c>
      <c r="E17" s="573">
        <v>1</v>
      </c>
      <c r="F17" s="573" t="s">
        <v>19</v>
      </c>
      <c r="G17" s="573" t="s">
        <v>19</v>
      </c>
      <c r="H17" s="573" t="s">
        <v>19</v>
      </c>
      <c r="I17" s="571">
        <v>861</v>
      </c>
    </row>
    <row r="18" spans="2:9" s="426" customFormat="1" x14ac:dyDescent="0.3">
      <c r="B18" s="572" t="s">
        <v>32</v>
      </c>
      <c r="C18" s="573" t="s">
        <v>19</v>
      </c>
      <c r="D18" s="573">
        <v>4</v>
      </c>
      <c r="E18" s="573">
        <v>7</v>
      </c>
      <c r="F18" s="573">
        <v>2</v>
      </c>
      <c r="G18" s="573">
        <v>2</v>
      </c>
      <c r="H18" s="573" t="s">
        <v>19</v>
      </c>
      <c r="I18" s="571">
        <v>17182</v>
      </c>
    </row>
    <row r="19" spans="2:9" s="426" customFormat="1" x14ac:dyDescent="0.3">
      <c r="B19" s="572" t="s">
        <v>34</v>
      </c>
      <c r="C19" s="573" t="s">
        <v>19</v>
      </c>
      <c r="D19" s="573">
        <v>1</v>
      </c>
      <c r="E19" s="573">
        <v>1</v>
      </c>
      <c r="F19" s="573" t="s">
        <v>19</v>
      </c>
      <c r="G19" s="573" t="s">
        <v>19</v>
      </c>
      <c r="H19" s="573" t="s">
        <v>19</v>
      </c>
      <c r="I19" s="571">
        <v>1234</v>
      </c>
    </row>
    <row r="20" spans="2:9" s="426" customFormat="1" x14ac:dyDescent="0.3">
      <c r="B20" s="572" t="s">
        <v>36</v>
      </c>
      <c r="C20" s="573" t="s">
        <v>19</v>
      </c>
      <c r="D20" s="573">
        <v>4</v>
      </c>
      <c r="E20" s="573">
        <v>1</v>
      </c>
      <c r="F20" s="573">
        <v>1</v>
      </c>
      <c r="G20" s="573" t="s">
        <v>19</v>
      </c>
      <c r="H20" s="573" t="s">
        <v>19</v>
      </c>
      <c r="I20" s="571">
        <v>2921</v>
      </c>
    </row>
    <row r="21" spans="2:9" s="426" customFormat="1" x14ac:dyDescent="0.3">
      <c r="B21" s="572" t="s">
        <v>38</v>
      </c>
      <c r="C21" s="573">
        <v>1</v>
      </c>
      <c r="D21" s="573">
        <v>2</v>
      </c>
      <c r="E21" s="573">
        <v>2</v>
      </c>
      <c r="F21" s="573">
        <v>1</v>
      </c>
      <c r="G21" s="573">
        <v>1</v>
      </c>
      <c r="H21" s="573" t="s">
        <v>19</v>
      </c>
      <c r="I21" s="571">
        <v>6167</v>
      </c>
    </row>
    <row r="22" spans="2:9" s="426" customFormat="1" x14ac:dyDescent="0.3">
      <c r="B22" s="572" t="s">
        <v>39</v>
      </c>
      <c r="C22" s="573" t="s">
        <v>19</v>
      </c>
      <c r="D22" s="573">
        <v>1</v>
      </c>
      <c r="E22" s="573" t="s">
        <v>19</v>
      </c>
      <c r="F22" s="573" t="s">
        <v>19</v>
      </c>
      <c r="G22" s="573" t="s">
        <v>19</v>
      </c>
      <c r="H22" s="573" t="s">
        <v>19</v>
      </c>
      <c r="I22" s="571">
        <v>394</v>
      </c>
    </row>
    <row r="23" spans="2:9" s="426" customFormat="1" x14ac:dyDescent="0.3">
      <c r="B23" s="572" t="s">
        <v>40</v>
      </c>
      <c r="C23" s="573">
        <v>1</v>
      </c>
      <c r="D23" s="573" t="s">
        <v>19</v>
      </c>
      <c r="E23" s="573" t="s">
        <v>19</v>
      </c>
      <c r="F23" s="573" t="s">
        <v>19</v>
      </c>
      <c r="G23" s="573" t="s">
        <v>19</v>
      </c>
      <c r="H23" s="573" t="s">
        <v>19</v>
      </c>
      <c r="I23" s="571">
        <v>57</v>
      </c>
    </row>
    <row r="24" spans="2:9" s="426" customFormat="1" ht="13.5" thickBot="1" x14ac:dyDescent="0.35">
      <c r="B24" s="574" t="s">
        <v>42</v>
      </c>
      <c r="C24" s="575" t="s">
        <v>19</v>
      </c>
      <c r="D24" s="575" t="s">
        <v>19</v>
      </c>
      <c r="E24" s="575">
        <v>5</v>
      </c>
      <c r="F24" s="575" t="s">
        <v>19</v>
      </c>
      <c r="G24" s="575" t="s">
        <v>19</v>
      </c>
      <c r="H24" s="575" t="s">
        <v>19</v>
      </c>
      <c r="I24" s="576">
        <v>3698</v>
      </c>
    </row>
    <row r="25" spans="2:9" s="426" customFormat="1" ht="13.5" thickBot="1" x14ac:dyDescent="0.35">
      <c r="B25" s="175" t="s">
        <v>45</v>
      </c>
      <c r="C25" s="176">
        <v>6</v>
      </c>
      <c r="D25" s="176">
        <v>43</v>
      </c>
      <c r="E25" s="176">
        <v>32</v>
      </c>
      <c r="F25" s="176">
        <v>15</v>
      </c>
      <c r="G25" s="176">
        <v>8</v>
      </c>
      <c r="H25" s="176">
        <v>1</v>
      </c>
      <c r="I25" s="178">
        <v>93048</v>
      </c>
    </row>
    <row r="26" spans="2:9" s="426" customFormat="1" x14ac:dyDescent="0.3"/>
    <row r="27" spans="2:9" s="426" customFormat="1" x14ac:dyDescent="0.3">
      <c r="B27" s="633" t="s">
        <v>576</v>
      </c>
      <c r="C27" s="633"/>
      <c r="D27" s="633"/>
      <c r="E27" s="633"/>
      <c r="F27" s="633"/>
      <c r="G27" s="633"/>
      <c r="H27" s="633"/>
      <c r="I27" s="633"/>
    </row>
    <row r="28" spans="2:9" s="426" customFormat="1" x14ac:dyDescent="0.3">
      <c r="B28" s="633" t="s">
        <v>577</v>
      </c>
      <c r="C28" s="633"/>
      <c r="D28" s="633"/>
      <c r="E28" s="633"/>
      <c r="F28" s="633"/>
      <c r="G28" s="633"/>
      <c r="H28" s="633"/>
      <c r="I28" s="633"/>
    </row>
  </sheetData>
  <mergeCells count="9">
    <mergeCell ref="B4:I4"/>
    <mergeCell ref="B5:I5"/>
    <mergeCell ref="B27:I27"/>
    <mergeCell ref="B28:I28"/>
    <mergeCell ref="B1:J1"/>
    <mergeCell ref="B3:K3"/>
    <mergeCell ref="C7:H7"/>
    <mergeCell ref="B7:B8"/>
    <mergeCell ref="B2:Q2"/>
  </mergeCells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2112CB-4CE7-4397-8CA7-978431137966}">
  <sheetPr>
    <tabColor rgb="FF92D050"/>
  </sheetPr>
  <dimension ref="B1:AF43"/>
  <sheetViews>
    <sheetView zoomScaleNormal="100" workbookViewId="0">
      <selection activeCell="B28" sqref="B28:P43"/>
    </sheetView>
  </sheetViews>
  <sheetFormatPr defaultColWidth="8.90625" defaultRowHeight="13" x14ac:dyDescent="0.3"/>
  <cols>
    <col min="1" max="1" width="4.90625" style="212" customWidth="1"/>
    <col min="2" max="2" width="21.90625" style="212" customWidth="1"/>
    <col min="3" max="3" width="8" style="212" customWidth="1"/>
    <col min="4" max="4" width="8" style="351" customWidth="1"/>
    <col min="5" max="5" width="8" style="212" customWidth="1"/>
    <col min="6" max="6" width="8" style="351" customWidth="1"/>
    <col min="7" max="7" width="8" style="212" customWidth="1"/>
    <col min="8" max="8" width="8" style="351" customWidth="1"/>
    <col min="9" max="9" width="8" style="212" customWidth="1"/>
    <col min="10" max="10" width="8" style="351" customWidth="1"/>
    <col min="11" max="11" width="8" style="212" customWidth="1"/>
    <col min="12" max="12" width="8" style="351" customWidth="1"/>
    <col min="13" max="13" width="8" style="212" customWidth="1"/>
    <col min="14" max="14" width="8" style="351" customWidth="1"/>
    <col min="15" max="15" width="8" style="212" customWidth="1"/>
    <col min="16" max="16" width="8" style="351" customWidth="1"/>
    <col min="17" max="17" width="8" style="212" customWidth="1"/>
    <col min="18" max="18" width="8" style="351" customWidth="1"/>
    <col min="19" max="19" width="8" style="212" customWidth="1"/>
    <col min="20" max="20" width="8" style="351" customWidth="1"/>
    <col min="21" max="21" width="8" style="212" customWidth="1"/>
    <col min="22" max="22" width="8" style="351" customWidth="1"/>
    <col min="23" max="30" width="8" style="212" customWidth="1"/>
    <col min="31" max="32" width="5.6328125" style="212" customWidth="1"/>
    <col min="33" max="33" width="4.6328125" style="212" customWidth="1"/>
    <col min="34" max="16384" width="8.90625" style="212"/>
  </cols>
  <sheetData>
    <row r="1" spans="2:32" s="426" customFormat="1" x14ac:dyDescent="0.3">
      <c r="D1" s="349"/>
      <c r="F1" s="349"/>
      <c r="H1" s="349"/>
      <c r="J1" s="349"/>
      <c r="L1" s="349"/>
      <c r="N1" s="349"/>
      <c r="P1" s="349"/>
      <c r="R1" s="349"/>
      <c r="T1" s="349"/>
      <c r="V1" s="349"/>
    </row>
    <row r="2" spans="2:32" s="426" customFormat="1" ht="49.75" customHeight="1" x14ac:dyDescent="0.3">
      <c r="B2" s="629" t="s">
        <v>47</v>
      </c>
      <c r="C2" s="629"/>
      <c r="D2" s="629"/>
      <c r="E2" s="629"/>
      <c r="F2" s="629"/>
      <c r="G2" s="629"/>
      <c r="H2" s="629"/>
      <c r="I2" s="629"/>
      <c r="J2" s="629"/>
      <c r="K2" s="629"/>
      <c r="L2" s="629"/>
      <c r="M2" s="629"/>
      <c r="N2" s="629"/>
      <c r="O2" s="629"/>
      <c r="P2" s="629"/>
      <c r="Q2" s="629"/>
    </row>
    <row r="3" spans="2:32" s="426" customFormat="1" x14ac:dyDescent="0.3">
      <c r="D3" s="349"/>
      <c r="F3" s="349"/>
      <c r="H3" s="349"/>
      <c r="J3" s="349"/>
      <c r="L3" s="349"/>
      <c r="N3" s="349"/>
      <c r="P3" s="349"/>
      <c r="R3" s="349"/>
      <c r="T3" s="349"/>
      <c r="V3" s="349"/>
    </row>
    <row r="4" spans="2:32" s="426" customFormat="1" x14ac:dyDescent="0.3">
      <c r="B4" s="634" t="s">
        <v>794</v>
      </c>
      <c r="C4" s="634"/>
      <c r="D4" s="634"/>
      <c r="E4" s="634"/>
      <c r="F4" s="634"/>
      <c r="G4" s="634"/>
      <c r="H4" s="634"/>
      <c r="I4" s="634"/>
      <c r="J4" s="634"/>
      <c r="K4" s="634"/>
      <c r="L4" s="634"/>
      <c r="M4" s="634"/>
      <c r="N4" s="634"/>
      <c r="O4" s="634"/>
      <c r="P4" s="634"/>
      <c r="R4" s="349"/>
      <c r="T4" s="349"/>
      <c r="V4" s="349"/>
    </row>
    <row r="5" spans="2:32" s="426" customFormat="1" x14ac:dyDescent="0.3">
      <c r="B5" s="634" t="s">
        <v>807</v>
      </c>
      <c r="C5" s="634"/>
      <c r="D5" s="634"/>
      <c r="E5" s="634"/>
      <c r="F5" s="634"/>
      <c r="G5" s="634"/>
      <c r="H5" s="634"/>
      <c r="I5" s="634"/>
      <c r="J5" s="634"/>
      <c r="K5" s="634"/>
      <c r="L5" s="634"/>
      <c r="M5" s="634"/>
      <c r="N5" s="634"/>
      <c r="O5" s="634"/>
      <c r="P5" s="634"/>
      <c r="R5" s="349"/>
      <c r="T5" s="349"/>
      <c r="V5" s="349"/>
    </row>
    <row r="6" spans="2:32" s="426" customFormat="1" ht="13.5" thickBot="1" x14ac:dyDescent="0.35">
      <c r="D6" s="349"/>
      <c r="F6" s="349"/>
      <c r="H6" s="349"/>
      <c r="J6" s="349"/>
      <c r="L6" s="349"/>
      <c r="N6" s="349"/>
      <c r="P6" s="349"/>
      <c r="R6" s="349"/>
      <c r="T6" s="349"/>
      <c r="V6" s="349"/>
    </row>
    <row r="7" spans="2:32" s="426" customFormat="1" ht="13.5" thickBot="1" x14ac:dyDescent="0.35">
      <c r="B7" s="756" t="s">
        <v>1</v>
      </c>
      <c r="C7" s="758" t="s">
        <v>106</v>
      </c>
      <c r="D7" s="759"/>
      <c r="E7" s="759"/>
      <c r="F7" s="759"/>
      <c r="G7" s="759"/>
      <c r="H7" s="759"/>
      <c r="I7" s="759"/>
      <c r="J7" s="759"/>
      <c r="K7" s="759"/>
      <c r="L7" s="759"/>
      <c r="M7" s="759"/>
      <c r="N7" s="759"/>
      <c r="O7" s="759"/>
      <c r="P7" s="759"/>
      <c r="Q7" s="759"/>
      <c r="R7" s="760"/>
      <c r="T7" s="349"/>
      <c r="V7" s="349"/>
    </row>
    <row r="8" spans="2:32" s="426" customFormat="1" ht="14" thickTop="1" thickBot="1" x14ac:dyDescent="0.35">
      <c r="B8" s="757"/>
      <c r="C8" s="762" t="s">
        <v>5</v>
      </c>
      <c r="D8" s="763"/>
      <c r="E8" s="763"/>
      <c r="F8" s="763"/>
      <c r="G8" s="682" t="s">
        <v>6</v>
      </c>
      <c r="H8" s="682"/>
      <c r="I8" s="682"/>
      <c r="J8" s="682"/>
      <c r="K8" s="682" t="s">
        <v>7</v>
      </c>
      <c r="L8" s="682"/>
      <c r="M8" s="682"/>
      <c r="N8" s="682"/>
      <c r="O8" s="683" t="s">
        <v>8</v>
      </c>
      <c r="P8" s="683"/>
      <c r="Q8" s="683"/>
      <c r="R8" s="761"/>
      <c r="S8" s="496"/>
      <c r="T8" s="349"/>
      <c r="V8" s="349"/>
    </row>
    <row r="9" spans="2:32" s="426" customFormat="1" ht="14" thickTop="1" thickBot="1" x14ac:dyDescent="0.35">
      <c r="B9" s="757"/>
      <c r="C9" s="762" t="s">
        <v>570</v>
      </c>
      <c r="D9" s="763"/>
      <c r="E9" s="682" t="s">
        <v>571</v>
      </c>
      <c r="F9" s="682"/>
      <c r="G9" s="682" t="s">
        <v>570</v>
      </c>
      <c r="H9" s="682"/>
      <c r="I9" s="682" t="s">
        <v>571</v>
      </c>
      <c r="J9" s="682"/>
      <c r="K9" s="682" t="s">
        <v>570</v>
      </c>
      <c r="L9" s="682"/>
      <c r="M9" s="682" t="s">
        <v>571</v>
      </c>
      <c r="N9" s="682"/>
      <c r="O9" s="682" t="s">
        <v>570</v>
      </c>
      <c r="P9" s="682"/>
      <c r="Q9" s="683" t="s">
        <v>571</v>
      </c>
      <c r="R9" s="761"/>
      <c r="T9" s="349"/>
      <c r="V9" s="349"/>
    </row>
    <row r="10" spans="2:32" s="426" customFormat="1" ht="13.5" thickTop="1" x14ac:dyDescent="0.3">
      <c r="B10" s="757"/>
      <c r="C10" s="579" t="s">
        <v>11</v>
      </c>
      <c r="D10" s="345" t="s">
        <v>12</v>
      </c>
      <c r="E10" s="502" t="s">
        <v>11</v>
      </c>
      <c r="F10" s="345" t="s">
        <v>12</v>
      </c>
      <c r="G10" s="502" t="s">
        <v>11</v>
      </c>
      <c r="H10" s="345" t="s">
        <v>12</v>
      </c>
      <c r="I10" s="502" t="s">
        <v>11</v>
      </c>
      <c r="J10" s="345" t="s">
        <v>12</v>
      </c>
      <c r="K10" s="502" t="s">
        <v>11</v>
      </c>
      <c r="L10" s="345" t="s">
        <v>12</v>
      </c>
      <c r="M10" s="502" t="s">
        <v>11</v>
      </c>
      <c r="N10" s="345" t="s">
        <v>12</v>
      </c>
      <c r="O10" s="502" t="s">
        <v>11</v>
      </c>
      <c r="P10" s="345" t="s">
        <v>12</v>
      </c>
      <c r="Q10" s="502" t="s">
        <v>11</v>
      </c>
      <c r="R10" s="456" t="s">
        <v>12</v>
      </c>
      <c r="S10" s="212"/>
      <c r="T10" s="351"/>
      <c r="U10" s="212"/>
      <c r="V10" s="351"/>
      <c r="W10" s="212"/>
      <c r="X10" s="212"/>
      <c r="Y10" s="212"/>
      <c r="Z10" s="212"/>
      <c r="AA10" s="212"/>
      <c r="AB10" s="212"/>
      <c r="AC10" s="212"/>
      <c r="AD10" s="212"/>
      <c r="AE10" s="212"/>
      <c r="AF10" s="212"/>
    </row>
    <row r="11" spans="2:32" s="426" customFormat="1" x14ac:dyDescent="0.3">
      <c r="B11" s="577" t="s">
        <v>14</v>
      </c>
      <c r="C11" s="339">
        <v>605</v>
      </c>
      <c r="D11" s="599">
        <v>72.561983471074399</v>
      </c>
      <c r="E11" s="2">
        <v>102</v>
      </c>
      <c r="F11" s="599">
        <v>62.745098039215698</v>
      </c>
      <c r="G11" s="2" t="s">
        <v>19</v>
      </c>
      <c r="H11" s="599" t="s">
        <v>19</v>
      </c>
      <c r="I11" s="2" t="s">
        <v>19</v>
      </c>
      <c r="J11" s="599" t="s">
        <v>19</v>
      </c>
      <c r="K11" s="2">
        <v>204</v>
      </c>
      <c r="L11" s="599">
        <v>72.549019607843107</v>
      </c>
      <c r="M11" s="2">
        <v>23</v>
      </c>
      <c r="N11" s="599">
        <v>60.869565217391298</v>
      </c>
      <c r="O11" s="2">
        <v>114</v>
      </c>
      <c r="P11" s="599">
        <v>73.684210526315795</v>
      </c>
      <c r="Q11" s="2">
        <v>13</v>
      </c>
      <c r="R11" s="614">
        <v>92.307692307692307</v>
      </c>
      <c r="S11" s="212"/>
      <c r="T11" s="351"/>
      <c r="U11" s="212"/>
      <c r="V11" s="351"/>
      <c r="W11" s="212"/>
      <c r="X11" s="212"/>
      <c r="Y11" s="212"/>
      <c r="Z11" s="212"/>
      <c r="AA11" s="212"/>
      <c r="AB11" s="212"/>
      <c r="AC11" s="212"/>
      <c r="AD11" s="212"/>
      <c r="AE11" s="212"/>
      <c r="AF11" s="212"/>
    </row>
    <row r="12" spans="2:32" s="426" customFormat="1" x14ac:dyDescent="0.3">
      <c r="B12" s="577" t="s">
        <v>16</v>
      </c>
      <c r="C12" s="339">
        <v>9476</v>
      </c>
      <c r="D12" s="599">
        <v>71.274799493457195</v>
      </c>
      <c r="E12" s="2">
        <v>2920</v>
      </c>
      <c r="F12" s="599">
        <v>49.109589041095902</v>
      </c>
      <c r="G12" s="2">
        <v>18</v>
      </c>
      <c r="H12" s="599">
        <v>27.7777777777778</v>
      </c>
      <c r="I12" s="2">
        <v>23</v>
      </c>
      <c r="J12" s="599">
        <v>30.434782608695699</v>
      </c>
      <c r="K12" s="2">
        <v>2575</v>
      </c>
      <c r="L12" s="599">
        <v>64.815533980582501</v>
      </c>
      <c r="M12" s="2">
        <v>306</v>
      </c>
      <c r="N12" s="599">
        <v>62.418300653594798</v>
      </c>
      <c r="O12" s="2">
        <v>3115</v>
      </c>
      <c r="P12" s="599">
        <v>75.313001605136407</v>
      </c>
      <c r="Q12" s="2">
        <v>214</v>
      </c>
      <c r="R12" s="614">
        <v>58.878504672897201</v>
      </c>
      <c r="S12" s="505"/>
      <c r="T12" s="505"/>
      <c r="U12" s="505"/>
      <c r="V12" s="505"/>
      <c r="W12" s="505"/>
      <c r="X12" s="505"/>
      <c r="Y12" s="505"/>
      <c r="Z12" s="505"/>
      <c r="AA12" s="505"/>
      <c r="AB12" s="505"/>
      <c r="AC12" s="505"/>
      <c r="AD12" s="505"/>
      <c r="AE12" s="505"/>
      <c r="AF12" s="505"/>
    </row>
    <row r="13" spans="2:32" s="426" customFormat="1" x14ac:dyDescent="0.3">
      <c r="B13" s="577" t="s">
        <v>21</v>
      </c>
      <c r="C13" s="339">
        <v>145</v>
      </c>
      <c r="D13" s="599">
        <v>77.931034482758605</v>
      </c>
      <c r="E13" s="2">
        <v>34</v>
      </c>
      <c r="F13" s="599">
        <v>50</v>
      </c>
      <c r="G13" s="2">
        <v>1</v>
      </c>
      <c r="H13" s="599">
        <v>0</v>
      </c>
      <c r="I13" s="2">
        <v>0</v>
      </c>
      <c r="J13" s="599" t="s">
        <v>19</v>
      </c>
      <c r="K13" s="2">
        <v>87</v>
      </c>
      <c r="L13" s="599">
        <v>75.862068965517196</v>
      </c>
      <c r="M13" s="2">
        <v>1</v>
      </c>
      <c r="N13" s="599">
        <v>100</v>
      </c>
      <c r="O13" s="2">
        <v>29</v>
      </c>
      <c r="P13" s="599">
        <v>89.655172413793096</v>
      </c>
      <c r="Q13" s="2">
        <v>3</v>
      </c>
      <c r="R13" s="614">
        <v>66.6666666666667</v>
      </c>
      <c r="S13" s="505"/>
      <c r="T13" s="505"/>
      <c r="U13" s="505"/>
      <c r="V13" s="505"/>
      <c r="W13" s="505"/>
      <c r="X13" s="505"/>
      <c r="Y13" s="505"/>
      <c r="Z13" s="505"/>
      <c r="AA13" s="505"/>
      <c r="AB13" s="505"/>
      <c r="AC13" s="505"/>
      <c r="AD13" s="505"/>
      <c r="AE13" s="505"/>
      <c r="AF13" s="505"/>
    </row>
    <row r="14" spans="2:32" s="426" customFormat="1" x14ac:dyDescent="0.3">
      <c r="B14" s="577" t="s">
        <v>23</v>
      </c>
      <c r="C14" s="339">
        <v>58</v>
      </c>
      <c r="D14" s="599">
        <v>70.689655172413794</v>
      </c>
      <c r="E14" s="2">
        <v>18</v>
      </c>
      <c r="F14" s="599">
        <v>50</v>
      </c>
      <c r="G14" s="2" t="s">
        <v>19</v>
      </c>
      <c r="H14" s="599" t="s">
        <v>19</v>
      </c>
      <c r="I14" s="2" t="s">
        <v>19</v>
      </c>
      <c r="J14" s="599" t="s">
        <v>19</v>
      </c>
      <c r="K14" s="2">
        <v>1</v>
      </c>
      <c r="L14" s="599">
        <v>100</v>
      </c>
      <c r="M14" s="2">
        <v>1</v>
      </c>
      <c r="N14" s="599">
        <v>100</v>
      </c>
      <c r="O14" s="2">
        <v>6</v>
      </c>
      <c r="P14" s="599">
        <v>66.6666666666667</v>
      </c>
      <c r="Q14" s="2">
        <v>0</v>
      </c>
      <c r="R14" s="614" t="s">
        <v>19</v>
      </c>
      <c r="S14" s="505"/>
      <c r="T14" s="505"/>
      <c r="U14" s="505"/>
      <c r="V14" s="505"/>
      <c r="W14" s="505"/>
      <c r="X14" s="505"/>
      <c r="Y14" s="505"/>
      <c r="Z14" s="505"/>
      <c r="AA14" s="505"/>
      <c r="AB14" s="505"/>
      <c r="AC14" s="505"/>
      <c r="AD14" s="505"/>
      <c r="AE14" s="505"/>
      <c r="AF14" s="505"/>
    </row>
    <row r="15" spans="2:32" s="426" customFormat="1" x14ac:dyDescent="0.3">
      <c r="B15" s="577" t="s">
        <v>25</v>
      </c>
      <c r="C15" s="339">
        <v>256</v>
      </c>
      <c r="D15" s="599">
        <v>67.578125</v>
      </c>
      <c r="E15" s="2">
        <v>85</v>
      </c>
      <c r="F15" s="599">
        <v>69.411764705882305</v>
      </c>
      <c r="G15" s="2">
        <v>1</v>
      </c>
      <c r="H15" s="599">
        <v>0</v>
      </c>
      <c r="I15" s="2">
        <v>0</v>
      </c>
      <c r="J15" s="599" t="s">
        <v>19</v>
      </c>
      <c r="K15" s="2">
        <v>27</v>
      </c>
      <c r="L15" s="599">
        <v>62.962962962962997</v>
      </c>
      <c r="M15" s="2">
        <v>4</v>
      </c>
      <c r="N15" s="599">
        <v>75</v>
      </c>
      <c r="O15" s="2">
        <v>34</v>
      </c>
      <c r="P15" s="599">
        <v>73.529411764705898</v>
      </c>
      <c r="Q15" s="2">
        <v>2</v>
      </c>
      <c r="R15" s="614">
        <v>100</v>
      </c>
      <c r="S15" s="505"/>
      <c r="T15" s="505"/>
      <c r="U15" s="505"/>
      <c r="V15" s="505"/>
      <c r="W15" s="505"/>
      <c r="X15" s="505"/>
      <c r="Y15" s="505"/>
      <c r="Z15" s="505"/>
      <c r="AA15" s="505"/>
      <c r="AB15" s="505"/>
      <c r="AC15" s="505"/>
      <c r="AD15" s="505"/>
      <c r="AE15" s="505"/>
      <c r="AF15" s="505"/>
    </row>
    <row r="16" spans="2:32" s="426" customFormat="1" x14ac:dyDescent="0.3">
      <c r="B16" s="577" t="s">
        <v>27</v>
      </c>
      <c r="C16" s="339">
        <v>386</v>
      </c>
      <c r="D16" s="599">
        <v>79.015544041450795</v>
      </c>
      <c r="E16" s="2">
        <v>81</v>
      </c>
      <c r="F16" s="599">
        <v>72.839506172839506</v>
      </c>
      <c r="G16" s="2">
        <v>2</v>
      </c>
      <c r="H16" s="599">
        <v>0</v>
      </c>
      <c r="I16" s="2">
        <v>1</v>
      </c>
      <c r="J16" s="599">
        <v>0</v>
      </c>
      <c r="K16" s="2">
        <v>91</v>
      </c>
      <c r="L16" s="599">
        <v>80.219780219780205</v>
      </c>
      <c r="M16" s="2">
        <v>2</v>
      </c>
      <c r="N16" s="599">
        <v>50</v>
      </c>
      <c r="O16" s="2">
        <v>35</v>
      </c>
      <c r="P16" s="599">
        <v>71.428571428571402</v>
      </c>
      <c r="Q16" s="2">
        <v>7</v>
      </c>
      <c r="R16" s="614">
        <v>100</v>
      </c>
      <c r="S16" s="505"/>
      <c r="T16" s="505"/>
      <c r="U16" s="505"/>
      <c r="V16" s="505"/>
      <c r="W16" s="505"/>
      <c r="X16" s="505"/>
      <c r="Y16" s="505"/>
      <c r="Z16" s="505"/>
      <c r="AA16" s="505"/>
      <c r="AB16" s="505"/>
      <c r="AC16" s="505"/>
      <c r="AD16" s="505"/>
      <c r="AE16" s="505"/>
      <c r="AF16" s="505"/>
    </row>
    <row r="17" spans="2:32" s="426" customFormat="1" x14ac:dyDescent="0.3">
      <c r="B17" s="577" t="s">
        <v>32</v>
      </c>
      <c r="C17" s="339">
        <v>3521</v>
      </c>
      <c r="D17" s="599">
        <v>73.217835842090295</v>
      </c>
      <c r="E17" s="2">
        <v>412</v>
      </c>
      <c r="F17" s="599">
        <v>50</v>
      </c>
      <c r="G17" s="2">
        <v>7</v>
      </c>
      <c r="H17" s="599">
        <v>0</v>
      </c>
      <c r="I17" s="2">
        <v>3</v>
      </c>
      <c r="J17" s="599">
        <v>66.6666666666667</v>
      </c>
      <c r="K17" s="2">
        <v>207</v>
      </c>
      <c r="L17" s="599">
        <v>43.478260869565197</v>
      </c>
      <c r="M17" s="2">
        <v>2</v>
      </c>
      <c r="N17" s="599">
        <v>50</v>
      </c>
      <c r="O17" s="2">
        <v>702</v>
      </c>
      <c r="P17" s="599">
        <v>60.968660968660998</v>
      </c>
      <c r="Q17" s="2">
        <v>12</v>
      </c>
      <c r="R17" s="614">
        <v>33.3333333333333</v>
      </c>
      <c r="S17" s="505"/>
      <c r="T17" s="505"/>
      <c r="U17" s="505"/>
      <c r="V17" s="505"/>
      <c r="W17" s="505"/>
      <c r="X17" s="505"/>
      <c r="Y17" s="505"/>
      <c r="Z17" s="505"/>
      <c r="AA17" s="505"/>
      <c r="AB17" s="505"/>
      <c r="AC17" s="505"/>
      <c r="AD17" s="505"/>
      <c r="AE17" s="505"/>
      <c r="AF17" s="505"/>
    </row>
    <row r="18" spans="2:32" s="426" customFormat="1" x14ac:dyDescent="0.3">
      <c r="B18" s="577" t="s">
        <v>34</v>
      </c>
      <c r="C18" s="339">
        <v>239</v>
      </c>
      <c r="D18" s="599">
        <v>60.6694560669456</v>
      </c>
      <c r="E18" s="2">
        <v>235</v>
      </c>
      <c r="F18" s="599">
        <v>51.489361702127702</v>
      </c>
      <c r="G18" s="2">
        <v>1</v>
      </c>
      <c r="H18" s="599">
        <v>0</v>
      </c>
      <c r="I18" s="2">
        <v>6</v>
      </c>
      <c r="J18" s="599">
        <v>0</v>
      </c>
      <c r="K18" s="2">
        <v>10</v>
      </c>
      <c r="L18" s="599">
        <v>70</v>
      </c>
      <c r="M18" s="2">
        <v>64</v>
      </c>
      <c r="N18" s="599">
        <v>65.625</v>
      </c>
      <c r="O18" s="2">
        <v>13</v>
      </c>
      <c r="P18" s="599">
        <v>53.846153846153904</v>
      </c>
      <c r="Q18" s="2">
        <v>70</v>
      </c>
      <c r="R18" s="614">
        <v>87.142857142857096</v>
      </c>
      <c r="S18" s="505"/>
      <c r="T18" s="505"/>
      <c r="U18" s="505"/>
      <c r="V18" s="505"/>
      <c r="W18" s="505"/>
      <c r="X18" s="505"/>
      <c r="Y18" s="505"/>
      <c r="Z18" s="505"/>
      <c r="AA18" s="505"/>
      <c r="AB18" s="505"/>
      <c r="AC18" s="505"/>
      <c r="AD18" s="505"/>
      <c r="AE18" s="505"/>
      <c r="AF18" s="505"/>
    </row>
    <row r="19" spans="2:32" s="426" customFormat="1" x14ac:dyDescent="0.3">
      <c r="B19" s="577" t="s">
        <v>36</v>
      </c>
      <c r="C19" s="339">
        <v>161</v>
      </c>
      <c r="D19" s="599">
        <v>70.186335403726702</v>
      </c>
      <c r="E19" s="2">
        <v>5</v>
      </c>
      <c r="F19" s="599">
        <v>40</v>
      </c>
      <c r="G19" s="2">
        <v>1</v>
      </c>
      <c r="H19" s="599">
        <v>0</v>
      </c>
      <c r="I19" s="2">
        <v>2</v>
      </c>
      <c r="J19" s="599">
        <v>50</v>
      </c>
      <c r="K19" s="2">
        <v>48</v>
      </c>
      <c r="L19" s="599">
        <v>47.9166666666667</v>
      </c>
      <c r="M19" s="2">
        <v>0</v>
      </c>
      <c r="N19" s="599" t="s">
        <v>19</v>
      </c>
      <c r="O19" s="2">
        <v>9</v>
      </c>
      <c r="P19" s="599">
        <v>33.3333333333333</v>
      </c>
      <c r="Q19" s="2">
        <v>0</v>
      </c>
      <c r="R19" s="614" t="s">
        <v>19</v>
      </c>
      <c r="S19" s="505"/>
      <c r="T19" s="505"/>
      <c r="U19" s="505"/>
      <c r="V19" s="505"/>
      <c r="W19" s="505"/>
      <c r="X19" s="505"/>
      <c r="Y19" s="505"/>
      <c r="Z19" s="505"/>
      <c r="AA19" s="505"/>
      <c r="AB19" s="505"/>
      <c r="AC19" s="505"/>
      <c r="AD19" s="505"/>
      <c r="AE19" s="505"/>
      <c r="AF19" s="505"/>
    </row>
    <row r="20" spans="2:32" s="426" customFormat="1" x14ac:dyDescent="0.3">
      <c r="B20" s="577" t="s">
        <v>38</v>
      </c>
      <c r="C20" s="339">
        <v>2164</v>
      </c>
      <c r="D20" s="599">
        <v>60.905730129390001</v>
      </c>
      <c r="E20" s="2">
        <v>131</v>
      </c>
      <c r="F20" s="599">
        <v>50.381679389313</v>
      </c>
      <c r="G20" s="2">
        <v>9</v>
      </c>
      <c r="H20" s="599">
        <v>11.1111111111111</v>
      </c>
      <c r="I20" s="2">
        <v>7</v>
      </c>
      <c r="J20" s="599">
        <v>71.428571428571402</v>
      </c>
      <c r="K20" s="2">
        <v>506</v>
      </c>
      <c r="L20" s="599">
        <v>43.0830039525692</v>
      </c>
      <c r="M20" s="2">
        <v>4</v>
      </c>
      <c r="N20" s="599">
        <v>0</v>
      </c>
      <c r="O20" s="2">
        <v>150</v>
      </c>
      <c r="P20" s="599">
        <v>50</v>
      </c>
      <c r="Q20" s="2">
        <v>5</v>
      </c>
      <c r="R20" s="614">
        <v>20</v>
      </c>
      <c r="S20" s="505"/>
      <c r="T20" s="505"/>
      <c r="U20" s="505"/>
      <c r="V20" s="505"/>
      <c r="W20" s="505"/>
      <c r="X20" s="505"/>
      <c r="Y20" s="505"/>
      <c r="Z20" s="505"/>
      <c r="AA20" s="505"/>
      <c r="AB20" s="505"/>
      <c r="AC20" s="505"/>
      <c r="AD20" s="505"/>
      <c r="AE20" s="505"/>
      <c r="AF20" s="505"/>
    </row>
    <row r="21" spans="2:32" s="426" customFormat="1" x14ac:dyDescent="0.3">
      <c r="B21" s="577" t="s">
        <v>42</v>
      </c>
      <c r="C21" s="339">
        <v>782</v>
      </c>
      <c r="D21" s="599">
        <v>64.961636828644501</v>
      </c>
      <c r="E21" s="2">
        <v>81</v>
      </c>
      <c r="F21" s="599">
        <v>38.271604938271601</v>
      </c>
      <c r="G21" s="2">
        <v>5</v>
      </c>
      <c r="H21" s="599">
        <v>40</v>
      </c>
      <c r="I21" s="2">
        <v>8</v>
      </c>
      <c r="J21" s="599">
        <v>0</v>
      </c>
      <c r="K21" s="2">
        <v>398</v>
      </c>
      <c r="L21" s="599">
        <v>65.075376884422099</v>
      </c>
      <c r="M21" s="2">
        <v>3</v>
      </c>
      <c r="N21" s="599">
        <v>33.3333333333333</v>
      </c>
      <c r="O21" s="2">
        <v>113</v>
      </c>
      <c r="P21" s="599">
        <v>63.716814159291999</v>
      </c>
      <c r="Q21" s="2">
        <v>1</v>
      </c>
      <c r="R21" s="614">
        <v>0</v>
      </c>
      <c r="S21" s="505"/>
      <c r="T21" s="505"/>
      <c r="U21" s="505"/>
      <c r="V21" s="505"/>
      <c r="W21" s="505"/>
      <c r="X21" s="505"/>
      <c r="Y21" s="505"/>
      <c r="Z21" s="505"/>
      <c r="AA21" s="505"/>
      <c r="AB21" s="505"/>
      <c r="AC21" s="505"/>
      <c r="AD21" s="505"/>
      <c r="AE21" s="505"/>
      <c r="AF21" s="505"/>
    </row>
    <row r="22" spans="2:32" s="426" customFormat="1" ht="13.5" thickBot="1" x14ac:dyDescent="0.35">
      <c r="B22" s="578" t="s">
        <v>45</v>
      </c>
      <c r="C22" s="580">
        <v>17793</v>
      </c>
      <c r="D22" s="613">
        <v>70.179283988085203</v>
      </c>
      <c r="E22" s="226">
        <v>4104</v>
      </c>
      <c r="F22" s="613">
        <v>50.389863547758303</v>
      </c>
      <c r="G22" s="226">
        <v>45</v>
      </c>
      <c r="H22" s="613">
        <v>17.7777777777778</v>
      </c>
      <c r="I22" s="226">
        <v>50</v>
      </c>
      <c r="J22" s="613">
        <v>30</v>
      </c>
      <c r="K22" s="226">
        <v>4154</v>
      </c>
      <c r="L22" s="613">
        <v>61.892152142513197</v>
      </c>
      <c r="M22" s="226">
        <v>410</v>
      </c>
      <c r="N22" s="613">
        <v>62.195121951219498</v>
      </c>
      <c r="O22" s="226">
        <v>4320</v>
      </c>
      <c r="P22" s="613">
        <v>71.643518518518505</v>
      </c>
      <c r="Q22" s="226">
        <v>327</v>
      </c>
      <c r="R22" s="615">
        <v>65.749235474006099</v>
      </c>
      <c r="S22" s="505"/>
      <c r="T22" s="505"/>
      <c r="U22" s="505"/>
      <c r="V22" s="505"/>
      <c r="W22" s="505"/>
      <c r="X22" s="505"/>
      <c r="Y22" s="505"/>
      <c r="Z22" s="505"/>
      <c r="AA22" s="505"/>
      <c r="AB22" s="505"/>
      <c r="AC22" s="505"/>
      <c r="AD22" s="505"/>
      <c r="AE22" s="505"/>
      <c r="AF22" s="505"/>
    </row>
    <row r="23" spans="2:32" s="426" customFormat="1" x14ac:dyDescent="0.3">
      <c r="D23" s="349"/>
      <c r="F23" s="349"/>
      <c r="H23" s="349"/>
      <c r="J23" s="349"/>
      <c r="L23" s="349"/>
      <c r="N23" s="349"/>
      <c r="P23" s="349"/>
      <c r="R23" s="349"/>
      <c r="S23" s="505"/>
      <c r="T23" s="505"/>
      <c r="U23" s="505"/>
      <c r="V23" s="505"/>
      <c r="W23" s="505"/>
      <c r="X23" s="505"/>
      <c r="Y23" s="505"/>
      <c r="Z23" s="505"/>
      <c r="AA23" s="505"/>
      <c r="AB23" s="505"/>
      <c r="AC23" s="505"/>
      <c r="AD23" s="505"/>
      <c r="AE23" s="505"/>
      <c r="AF23" s="505"/>
    </row>
    <row r="24" spans="2:32" s="426" customFormat="1" x14ac:dyDescent="0.3">
      <c r="B24" s="496" t="s">
        <v>112</v>
      </c>
      <c r="C24" s="496"/>
      <c r="D24" s="496"/>
      <c r="E24" s="496"/>
      <c r="F24" s="496"/>
      <c r="G24" s="496"/>
      <c r="H24" s="496"/>
      <c r="I24" s="496"/>
      <c r="J24" s="496"/>
      <c r="K24" s="496"/>
      <c r="L24" s="496"/>
      <c r="M24" s="496"/>
      <c r="N24" s="496"/>
      <c r="O24" s="496"/>
      <c r="P24" s="496"/>
      <c r="Q24" s="496"/>
      <c r="R24" s="496"/>
      <c r="S24" s="505"/>
      <c r="T24" s="505"/>
      <c r="U24" s="505"/>
      <c r="V24" s="505"/>
      <c r="W24" s="505"/>
      <c r="X24" s="505"/>
      <c r="Y24" s="505"/>
      <c r="Z24" s="505"/>
      <c r="AA24" s="505"/>
      <c r="AB24" s="505"/>
      <c r="AC24" s="505"/>
      <c r="AD24" s="505"/>
      <c r="AE24" s="505"/>
      <c r="AF24" s="505"/>
    </row>
    <row r="25" spans="2:32" s="426" customFormat="1" x14ac:dyDescent="0.3">
      <c r="D25" s="349"/>
      <c r="F25" s="349"/>
      <c r="H25" s="349"/>
      <c r="J25" s="349"/>
      <c r="L25" s="349"/>
      <c r="N25" s="349"/>
      <c r="P25" s="349"/>
      <c r="R25" s="349"/>
      <c r="S25" s="505"/>
      <c r="T25" s="505"/>
      <c r="U25" s="505"/>
      <c r="V25" s="505"/>
      <c r="W25" s="505"/>
      <c r="X25" s="505"/>
      <c r="Y25" s="505"/>
      <c r="Z25" s="505"/>
      <c r="AA25" s="505"/>
      <c r="AB25" s="505"/>
      <c r="AC25" s="505"/>
      <c r="AD25" s="505"/>
      <c r="AE25" s="505"/>
      <c r="AF25" s="505"/>
    </row>
    <row r="26" spans="2:32" x14ac:dyDescent="0.3">
      <c r="S26" s="505"/>
      <c r="T26" s="505"/>
      <c r="U26" s="505"/>
      <c r="V26" s="505"/>
      <c r="W26" s="505"/>
      <c r="X26" s="505"/>
      <c r="Y26" s="505"/>
      <c r="Z26" s="505"/>
      <c r="AA26" s="505"/>
      <c r="AB26" s="505"/>
      <c r="AC26" s="505"/>
      <c r="AD26" s="505"/>
      <c r="AE26" s="505"/>
      <c r="AF26" s="505"/>
    </row>
    <row r="27" spans="2:32" ht="13.5" thickBot="1" x14ac:dyDescent="0.35">
      <c r="S27" s="505"/>
      <c r="T27" s="505"/>
      <c r="U27" s="505"/>
      <c r="V27" s="505"/>
      <c r="W27" s="505"/>
      <c r="X27" s="505"/>
      <c r="Y27" s="505"/>
      <c r="Z27" s="505"/>
      <c r="AA27" s="505"/>
      <c r="AB27" s="505"/>
      <c r="AC27" s="505"/>
      <c r="AD27" s="505"/>
      <c r="AE27" s="505"/>
      <c r="AF27" s="505"/>
    </row>
    <row r="28" spans="2:32" s="505" customFormat="1" ht="14" thickTop="1" thickBot="1" x14ac:dyDescent="0.35">
      <c r="B28" s="764" t="s">
        <v>1</v>
      </c>
      <c r="C28" s="696" t="s">
        <v>3</v>
      </c>
      <c r="D28" s="766"/>
      <c r="E28" s="766"/>
      <c r="F28" s="766"/>
      <c r="G28" s="767" t="s">
        <v>107</v>
      </c>
      <c r="H28" s="767"/>
      <c r="I28" s="767"/>
      <c r="J28" s="767"/>
      <c r="K28" s="767"/>
      <c r="L28" s="767"/>
      <c r="M28" s="767"/>
      <c r="N28" s="767"/>
      <c r="O28" s="766" t="s">
        <v>146</v>
      </c>
      <c r="P28" s="766"/>
      <c r="S28" s="212"/>
      <c r="T28" s="351"/>
      <c r="U28" s="212"/>
      <c r="V28" s="351"/>
      <c r="W28" s="212"/>
      <c r="X28" s="212"/>
      <c r="Y28" s="212"/>
      <c r="Z28" s="212"/>
      <c r="AA28" s="212"/>
      <c r="AB28" s="212"/>
      <c r="AC28" s="212"/>
      <c r="AD28" s="212"/>
      <c r="AE28" s="212"/>
      <c r="AF28" s="212"/>
    </row>
    <row r="29" spans="2:32" s="505" customFormat="1" ht="14" thickTop="1" thickBot="1" x14ac:dyDescent="0.35">
      <c r="B29" s="765"/>
      <c r="C29" s="696"/>
      <c r="D29" s="766"/>
      <c r="E29" s="766"/>
      <c r="F29" s="766"/>
      <c r="G29" s="768" t="s">
        <v>108</v>
      </c>
      <c r="H29" s="768"/>
      <c r="I29" s="768"/>
      <c r="J29" s="768"/>
      <c r="K29" s="769" t="s">
        <v>109</v>
      </c>
      <c r="L29" s="769"/>
      <c r="M29" s="769"/>
      <c r="N29" s="769"/>
      <c r="O29" s="766"/>
      <c r="P29" s="766"/>
      <c r="S29" s="212"/>
      <c r="T29" s="351"/>
      <c r="U29" s="212"/>
      <c r="V29" s="351"/>
      <c r="W29" s="212"/>
      <c r="X29" s="212"/>
      <c r="Y29" s="212"/>
      <c r="Z29" s="212"/>
      <c r="AA29" s="212"/>
      <c r="AB29" s="212"/>
      <c r="AC29" s="212"/>
      <c r="AD29" s="212"/>
      <c r="AE29" s="212"/>
      <c r="AF29" s="212"/>
    </row>
    <row r="30" spans="2:32" s="505" customFormat="1" ht="14" thickTop="1" thickBot="1" x14ac:dyDescent="0.35">
      <c r="B30" s="765"/>
      <c r="C30" s="770" t="s">
        <v>570</v>
      </c>
      <c r="D30" s="768"/>
      <c r="E30" s="771" t="s">
        <v>571</v>
      </c>
      <c r="F30" s="771"/>
      <c r="G30" s="768" t="s">
        <v>570</v>
      </c>
      <c r="H30" s="768"/>
      <c r="I30" s="682" t="s">
        <v>571</v>
      </c>
      <c r="J30" s="682"/>
      <c r="K30" s="682" t="s">
        <v>570</v>
      </c>
      <c r="L30" s="682"/>
      <c r="M30" s="683" t="s">
        <v>571</v>
      </c>
      <c r="N30" s="683"/>
      <c r="O30" s="766"/>
      <c r="P30" s="766"/>
      <c r="S30" s="212"/>
      <c r="T30" s="351"/>
      <c r="U30" s="212"/>
      <c r="V30" s="351"/>
      <c r="W30" s="212"/>
      <c r="X30" s="212"/>
      <c r="Y30" s="212"/>
      <c r="Z30" s="212"/>
      <c r="AA30" s="212"/>
      <c r="AB30" s="212"/>
      <c r="AC30" s="212"/>
      <c r="AD30" s="212"/>
      <c r="AE30" s="212"/>
      <c r="AF30" s="212"/>
    </row>
    <row r="31" spans="2:32" s="505" customFormat="1" ht="13.5" thickTop="1" x14ac:dyDescent="0.3">
      <c r="B31" s="765"/>
      <c r="C31" s="510" t="s">
        <v>11</v>
      </c>
      <c r="D31" s="457" t="s">
        <v>12</v>
      </c>
      <c r="E31" s="511" t="s">
        <v>11</v>
      </c>
      <c r="F31" s="458" t="s">
        <v>12</v>
      </c>
      <c r="G31" s="509" t="s">
        <v>11</v>
      </c>
      <c r="H31" s="511" t="s">
        <v>12</v>
      </c>
      <c r="I31" s="502" t="s">
        <v>11</v>
      </c>
      <c r="J31" s="502" t="s">
        <v>12</v>
      </c>
      <c r="K31" s="502" t="s">
        <v>11</v>
      </c>
      <c r="L31" s="502" t="s">
        <v>12</v>
      </c>
      <c r="M31" s="502" t="s">
        <v>11</v>
      </c>
      <c r="N31" s="503" t="s">
        <v>12</v>
      </c>
      <c r="O31" s="459" t="s">
        <v>152</v>
      </c>
      <c r="P31" s="460" t="s">
        <v>153</v>
      </c>
      <c r="S31" s="212"/>
      <c r="T31" s="351"/>
      <c r="U31" s="212"/>
      <c r="V31" s="351"/>
      <c r="W31" s="212"/>
      <c r="X31" s="212"/>
      <c r="Y31" s="212"/>
      <c r="Z31" s="212"/>
      <c r="AA31" s="212"/>
      <c r="AB31" s="212"/>
      <c r="AC31" s="212"/>
      <c r="AD31" s="212"/>
      <c r="AE31" s="212"/>
      <c r="AF31" s="212"/>
    </row>
    <row r="32" spans="2:32" s="505" customFormat="1" x14ac:dyDescent="0.3">
      <c r="B32" s="224" t="s">
        <v>14</v>
      </c>
      <c r="C32" s="222">
        <v>995</v>
      </c>
      <c r="D32" s="599">
        <v>73.969849246231206</v>
      </c>
      <c r="E32" s="2">
        <v>202</v>
      </c>
      <c r="F32" s="600">
        <v>67.326732673267301</v>
      </c>
      <c r="G32" s="21">
        <v>119</v>
      </c>
      <c r="H32" s="599">
        <v>47.899159663865497</v>
      </c>
      <c r="I32" s="2">
        <v>31</v>
      </c>
      <c r="J32" s="599">
        <v>32.258064516128997</v>
      </c>
      <c r="K32" s="2">
        <v>289</v>
      </c>
      <c r="L32" s="599">
        <v>84.775086505190302</v>
      </c>
      <c r="M32" s="2">
        <v>44</v>
      </c>
      <c r="N32" s="600">
        <v>86.363636363636402</v>
      </c>
      <c r="O32" s="21">
        <v>3</v>
      </c>
      <c r="P32" s="3">
        <v>3</v>
      </c>
      <c r="S32" s="212"/>
      <c r="T32" s="351"/>
      <c r="U32" s="212"/>
      <c r="V32" s="351"/>
      <c r="W32" s="212"/>
      <c r="X32" s="212"/>
      <c r="Y32" s="212"/>
      <c r="Z32" s="212"/>
      <c r="AA32" s="212"/>
      <c r="AB32" s="212"/>
      <c r="AC32" s="212"/>
      <c r="AD32" s="212"/>
      <c r="AE32" s="212"/>
      <c r="AF32" s="212"/>
    </row>
    <row r="33" spans="2:32" s="505" customFormat="1" x14ac:dyDescent="0.3">
      <c r="B33" s="224" t="s">
        <v>16</v>
      </c>
      <c r="C33" s="222">
        <v>15233</v>
      </c>
      <c r="D33" s="599">
        <v>70.8658832797217</v>
      </c>
      <c r="E33" s="2">
        <v>3493</v>
      </c>
      <c r="F33" s="600">
        <v>50.701402805611202</v>
      </c>
      <c r="G33" s="21">
        <v>2047</v>
      </c>
      <c r="H33" s="599">
        <v>54.714215925745002</v>
      </c>
      <c r="I33" s="2">
        <v>1901</v>
      </c>
      <c r="J33" s="599">
        <v>38.874276696475498</v>
      </c>
      <c r="K33" s="2">
        <v>4981</v>
      </c>
      <c r="L33" s="599">
        <v>79.662718329652705</v>
      </c>
      <c r="M33" s="2">
        <v>207</v>
      </c>
      <c r="N33" s="600">
        <v>51.690821256038703</v>
      </c>
      <c r="O33" s="21">
        <v>19</v>
      </c>
      <c r="P33" s="3">
        <v>19</v>
      </c>
      <c r="S33" s="212"/>
      <c r="T33" s="351"/>
      <c r="U33" s="212"/>
      <c r="V33" s="351"/>
      <c r="W33" s="212"/>
      <c r="X33" s="212"/>
      <c r="Y33" s="212"/>
      <c r="Z33" s="212"/>
      <c r="AA33" s="212"/>
      <c r="AB33" s="212"/>
      <c r="AC33" s="212"/>
      <c r="AD33" s="212"/>
      <c r="AE33" s="212"/>
      <c r="AF33" s="212"/>
    </row>
    <row r="34" spans="2:32" s="505" customFormat="1" x14ac:dyDescent="0.3">
      <c r="B34" s="224" t="s">
        <v>21</v>
      </c>
      <c r="C34" s="222">
        <v>264</v>
      </c>
      <c r="D34" s="599">
        <v>78.409090909090907</v>
      </c>
      <c r="E34" s="2">
        <v>42</v>
      </c>
      <c r="F34" s="600">
        <v>50</v>
      </c>
      <c r="G34" s="21">
        <v>15</v>
      </c>
      <c r="H34" s="599">
        <v>73.3333333333333</v>
      </c>
      <c r="I34" s="2">
        <v>16</v>
      </c>
      <c r="J34" s="599">
        <v>37.5</v>
      </c>
      <c r="K34" s="2">
        <v>52</v>
      </c>
      <c r="L34" s="599">
        <v>84.615384615384599</v>
      </c>
      <c r="M34" s="2">
        <v>0</v>
      </c>
      <c r="N34" s="600" t="s">
        <v>19</v>
      </c>
      <c r="O34" s="21">
        <v>2</v>
      </c>
      <c r="P34" s="3">
        <v>2</v>
      </c>
      <c r="S34" s="212"/>
      <c r="T34" s="351"/>
      <c r="U34" s="212"/>
      <c r="V34" s="351"/>
      <c r="W34" s="212"/>
      <c r="X34" s="212"/>
      <c r="Y34" s="212"/>
      <c r="Z34" s="212"/>
      <c r="AA34" s="212"/>
      <c r="AB34" s="212"/>
      <c r="AC34" s="212"/>
      <c r="AD34" s="212"/>
      <c r="AE34" s="212"/>
      <c r="AF34" s="212"/>
    </row>
    <row r="35" spans="2:32" s="505" customFormat="1" x14ac:dyDescent="0.3">
      <c r="B35" s="224" t="s">
        <v>23</v>
      </c>
      <c r="C35" s="222">
        <v>65</v>
      </c>
      <c r="D35" s="599">
        <v>70.769230769230802</v>
      </c>
      <c r="E35" s="2">
        <v>19</v>
      </c>
      <c r="F35" s="600">
        <v>52.631578947368403</v>
      </c>
      <c r="G35" s="21">
        <v>7</v>
      </c>
      <c r="H35" s="599">
        <v>85.714285714285694</v>
      </c>
      <c r="I35" s="2">
        <v>11</v>
      </c>
      <c r="J35" s="599">
        <v>54.545454545454497</v>
      </c>
      <c r="K35" s="2">
        <v>28</v>
      </c>
      <c r="L35" s="599">
        <v>71.428571428571402</v>
      </c>
      <c r="M35" s="2">
        <v>0</v>
      </c>
      <c r="N35" s="600" t="s">
        <v>19</v>
      </c>
      <c r="O35" s="21">
        <v>1</v>
      </c>
      <c r="P35" s="3">
        <v>1</v>
      </c>
      <c r="S35" s="212"/>
      <c r="T35" s="351"/>
      <c r="U35" s="212"/>
      <c r="V35" s="351"/>
      <c r="W35" s="212"/>
      <c r="X35" s="212"/>
      <c r="Y35" s="212"/>
      <c r="Z35" s="212"/>
      <c r="AA35" s="212"/>
      <c r="AB35" s="212"/>
      <c r="AC35" s="212"/>
      <c r="AD35" s="212"/>
      <c r="AE35" s="212"/>
      <c r="AF35" s="212"/>
    </row>
    <row r="36" spans="2:32" s="505" customFormat="1" x14ac:dyDescent="0.3">
      <c r="B36" s="224" t="s">
        <v>25</v>
      </c>
      <c r="C36" s="222">
        <v>418</v>
      </c>
      <c r="D36" s="599">
        <v>70.334928229665096</v>
      </c>
      <c r="E36" s="2">
        <v>96</v>
      </c>
      <c r="F36" s="600">
        <v>68.75</v>
      </c>
      <c r="G36" s="21">
        <v>91</v>
      </c>
      <c r="H36" s="599">
        <v>61.538461538461497</v>
      </c>
      <c r="I36" s="2">
        <v>35</v>
      </c>
      <c r="J36" s="599">
        <v>37.142857142857103</v>
      </c>
      <c r="K36" s="2">
        <v>80</v>
      </c>
      <c r="L36" s="599">
        <v>81.25</v>
      </c>
      <c r="M36" s="2">
        <v>26</v>
      </c>
      <c r="N36" s="600">
        <v>100</v>
      </c>
      <c r="O36" s="21">
        <v>1</v>
      </c>
      <c r="P36" s="3">
        <v>1</v>
      </c>
      <c r="S36" s="212"/>
      <c r="T36" s="351"/>
      <c r="U36" s="212"/>
      <c r="V36" s="351"/>
      <c r="W36" s="212"/>
      <c r="X36" s="212"/>
      <c r="Y36" s="212"/>
      <c r="Z36" s="212"/>
      <c r="AA36" s="212"/>
      <c r="AB36" s="212"/>
      <c r="AC36" s="212"/>
      <c r="AD36" s="212"/>
      <c r="AE36" s="212"/>
      <c r="AF36" s="212"/>
    </row>
    <row r="37" spans="2:32" s="505" customFormat="1" x14ac:dyDescent="0.3">
      <c r="B37" s="224" t="s">
        <v>27</v>
      </c>
      <c r="C37" s="222">
        <v>518</v>
      </c>
      <c r="D37" s="599">
        <v>77.992277992278005</v>
      </c>
      <c r="E37" s="2">
        <v>94</v>
      </c>
      <c r="F37" s="600">
        <v>72.340425531914903</v>
      </c>
      <c r="G37" s="21">
        <v>72</v>
      </c>
      <c r="H37" s="599">
        <v>76.3888888888889</v>
      </c>
      <c r="I37" s="2">
        <v>30</v>
      </c>
      <c r="J37" s="599">
        <v>43.3333333333333</v>
      </c>
      <c r="K37" s="2">
        <v>108</v>
      </c>
      <c r="L37" s="599">
        <v>79.629629629629605</v>
      </c>
      <c r="M37" s="2">
        <v>0</v>
      </c>
      <c r="N37" s="600" t="s">
        <v>19</v>
      </c>
      <c r="O37" s="21">
        <v>2</v>
      </c>
      <c r="P37" s="3">
        <v>2</v>
      </c>
      <c r="S37" s="212"/>
      <c r="T37" s="351"/>
      <c r="U37" s="212"/>
      <c r="V37" s="351"/>
      <c r="W37" s="212"/>
      <c r="X37" s="212"/>
      <c r="Y37" s="212"/>
      <c r="Z37" s="212"/>
      <c r="AA37" s="212"/>
      <c r="AB37" s="212"/>
      <c r="AC37" s="212"/>
      <c r="AD37" s="212"/>
      <c r="AE37" s="212"/>
      <c r="AF37" s="212"/>
    </row>
    <row r="38" spans="2:32" s="505" customFormat="1" x14ac:dyDescent="0.3">
      <c r="B38" s="224" t="s">
        <v>32</v>
      </c>
      <c r="C38" s="222">
        <v>4549</v>
      </c>
      <c r="D38" s="599">
        <v>69.641679489997799</v>
      </c>
      <c r="E38" s="2">
        <v>626</v>
      </c>
      <c r="F38" s="600">
        <v>47.923322683706097</v>
      </c>
      <c r="G38" s="21">
        <v>871</v>
      </c>
      <c r="H38" s="599">
        <v>61.768082663605099</v>
      </c>
      <c r="I38" s="2">
        <v>290</v>
      </c>
      <c r="J38" s="599">
        <v>38.965517241379303</v>
      </c>
      <c r="K38" s="2">
        <v>1761</v>
      </c>
      <c r="L38" s="599">
        <v>81.487791027825097</v>
      </c>
      <c r="M38" s="2">
        <v>2</v>
      </c>
      <c r="N38" s="600">
        <v>100</v>
      </c>
      <c r="O38" s="21">
        <v>4</v>
      </c>
      <c r="P38" s="3">
        <v>4</v>
      </c>
      <c r="S38" s="212"/>
      <c r="T38" s="351"/>
      <c r="U38" s="212"/>
      <c r="V38" s="351"/>
      <c r="W38" s="212"/>
      <c r="X38" s="212"/>
      <c r="Y38" s="212"/>
      <c r="Z38" s="212"/>
      <c r="AA38" s="212"/>
      <c r="AB38" s="212"/>
      <c r="AC38" s="212"/>
      <c r="AD38" s="212"/>
      <c r="AE38" s="212"/>
      <c r="AF38" s="212"/>
    </row>
    <row r="39" spans="2:32" s="505" customFormat="1" x14ac:dyDescent="0.3">
      <c r="B39" s="224" t="s">
        <v>34</v>
      </c>
      <c r="C39" s="222">
        <v>291</v>
      </c>
      <c r="D39" s="599">
        <v>60.481099656357401</v>
      </c>
      <c r="E39" s="2">
        <v>512</v>
      </c>
      <c r="F39" s="600">
        <v>57.421875</v>
      </c>
      <c r="G39" s="21">
        <v>81</v>
      </c>
      <c r="H39" s="599">
        <v>35.802469135802497</v>
      </c>
      <c r="I39" s="2">
        <v>86</v>
      </c>
      <c r="J39" s="599">
        <v>22.093023255814</v>
      </c>
      <c r="K39" s="2">
        <v>97</v>
      </c>
      <c r="L39" s="599">
        <v>70.103092783505105</v>
      </c>
      <c r="M39" s="2">
        <v>96</v>
      </c>
      <c r="N39" s="600">
        <v>70.8333333333333</v>
      </c>
      <c r="O39" s="21">
        <v>1</v>
      </c>
      <c r="P39" s="3">
        <v>1</v>
      </c>
      <c r="S39" s="212"/>
      <c r="T39" s="351"/>
      <c r="U39" s="212"/>
      <c r="V39" s="351"/>
      <c r="W39" s="212"/>
      <c r="X39" s="212"/>
      <c r="Y39" s="212"/>
      <c r="Z39" s="212"/>
      <c r="AA39" s="212"/>
      <c r="AB39" s="212"/>
      <c r="AC39" s="212"/>
      <c r="AD39" s="212"/>
      <c r="AE39" s="212"/>
      <c r="AF39" s="212"/>
    </row>
    <row r="40" spans="2:32" s="505" customFormat="1" x14ac:dyDescent="0.3">
      <c r="B40" s="224" t="s">
        <v>36</v>
      </c>
      <c r="C40" s="222">
        <v>219</v>
      </c>
      <c r="D40" s="599">
        <v>63.470319634703202</v>
      </c>
      <c r="E40" s="2">
        <v>7</v>
      </c>
      <c r="F40" s="600">
        <v>42.857142857142897</v>
      </c>
      <c r="G40" s="21">
        <v>23</v>
      </c>
      <c r="H40" s="599">
        <v>21.739130434782599</v>
      </c>
      <c r="I40" s="2">
        <v>3</v>
      </c>
      <c r="J40" s="599">
        <v>0</v>
      </c>
      <c r="K40" s="2">
        <v>74</v>
      </c>
      <c r="L40" s="599">
        <v>100</v>
      </c>
      <c r="M40" s="2">
        <v>0</v>
      </c>
      <c r="N40" s="600" t="s">
        <v>19</v>
      </c>
      <c r="O40" s="21">
        <v>1</v>
      </c>
      <c r="P40" s="3">
        <v>1</v>
      </c>
      <c r="S40" s="212"/>
      <c r="T40" s="351"/>
      <c r="U40" s="212"/>
      <c r="V40" s="351"/>
      <c r="W40" s="212"/>
      <c r="X40" s="212"/>
      <c r="Y40" s="212"/>
      <c r="Z40" s="212"/>
      <c r="AA40" s="212"/>
      <c r="AB40" s="212"/>
      <c r="AC40" s="212"/>
      <c r="AD40" s="212"/>
      <c r="AE40" s="212"/>
      <c r="AF40" s="212"/>
    </row>
    <row r="41" spans="2:32" s="505" customFormat="1" x14ac:dyDescent="0.3">
      <c r="B41" s="224" t="s">
        <v>38</v>
      </c>
      <c r="C41" s="222">
        <v>2830</v>
      </c>
      <c r="D41" s="599">
        <v>56.996466431095399</v>
      </c>
      <c r="E41" s="2">
        <v>153</v>
      </c>
      <c r="F41" s="600">
        <v>47.058823529411796</v>
      </c>
      <c r="G41" s="21">
        <v>477</v>
      </c>
      <c r="H41" s="599">
        <v>40.6708595387841</v>
      </c>
      <c r="I41" s="2">
        <v>59</v>
      </c>
      <c r="J41" s="599">
        <v>38.983050847457598</v>
      </c>
      <c r="K41" s="2">
        <v>1263</v>
      </c>
      <c r="L41" s="599">
        <v>66.8250197941409</v>
      </c>
      <c r="M41" s="2">
        <v>2</v>
      </c>
      <c r="N41" s="600">
        <v>100</v>
      </c>
      <c r="O41" s="21">
        <v>3</v>
      </c>
      <c r="P41" s="3">
        <v>3</v>
      </c>
      <c r="S41" s="212"/>
      <c r="T41" s="351"/>
      <c r="U41" s="212"/>
      <c r="V41" s="351"/>
      <c r="W41" s="212"/>
      <c r="X41" s="212"/>
      <c r="Y41" s="212"/>
      <c r="Z41" s="212"/>
      <c r="AA41" s="212"/>
      <c r="AB41" s="212"/>
      <c r="AC41" s="212"/>
      <c r="AD41" s="212"/>
      <c r="AE41" s="212"/>
      <c r="AF41" s="212"/>
    </row>
    <row r="42" spans="2:32" s="505" customFormat="1" x14ac:dyDescent="0.3">
      <c r="B42" s="224" t="s">
        <v>42</v>
      </c>
      <c r="C42" s="222">
        <v>1387</v>
      </c>
      <c r="D42" s="599">
        <v>64.455659697188196</v>
      </c>
      <c r="E42" s="2">
        <v>96</v>
      </c>
      <c r="F42" s="600">
        <v>34.375</v>
      </c>
      <c r="G42" s="21">
        <v>36</v>
      </c>
      <c r="H42" s="599">
        <v>52.7777777777778</v>
      </c>
      <c r="I42" s="2">
        <v>66</v>
      </c>
      <c r="J42" s="599">
        <v>34.848484848484901</v>
      </c>
      <c r="K42" s="2">
        <v>464</v>
      </c>
      <c r="L42" s="599">
        <v>60.344827586206897</v>
      </c>
      <c r="M42" s="2">
        <v>0</v>
      </c>
      <c r="N42" s="600" t="s">
        <v>19</v>
      </c>
      <c r="O42" s="21">
        <v>2</v>
      </c>
      <c r="P42" s="3">
        <v>2</v>
      </c>
      <c r="S42" s="212"/>
      <c r="T42" s="351"/>
      <c r="U42" s="212"/>
      <c r="V42" s="351"/>
      <c r="W42" s="212"/>
      <c r="X42" s="212"/>
      <c r="Y42" s="212"/>
      <c r="Z42" s="212"/>
      <c r="AA42" s="212"/>
      <c r="AB42" s="212"/>
      <c r="AC42" s="212"/>
      <c r="AD42" s="212"/>
      <c r="AE42" s="212"/>
      <c r="AF42" s="212"/>
    </row>
    <row r="43" spans="2:32" s="505" customFormat="1" ht="13.5" thickBot="1" x14ac:dyDescent="0.35">
      <c r="B43" s="225" t="s">
        <v>45</v>
      </c>
      <c r="C43" s="223">
        <v>26769</v>
      </c>
      <c r="D43" s="595">
        <v>69.005192573499201</v>
      </c>
      <c r="E43" s="38">
        <v>5340</v>
      </c>
      <c r="F43" s="598">
        <v>51.9475655430712</v>
      </c>
      <c r="G43" s="61">
        <v>3839</v>
      </c>
      <c r="H43" s="595">
        <v>54.441260744985698</v>
      </c>
      <c r="I43" s="38">
        <v>2528</v>
      </c>
      <c r="J43" s="595">
        <v>38.1724683544304</v>
      </c>
      <c r="K43" s="38">
        <v>9197</v>
      </c>
      <c r="L43" s="595">
        <v>77.514406871806003</v>
      </c>
      <c r="M43" s="38">
        <v>377</v>
      </c>
      <c r="N43" s="598">
        <v>64.456233421750696</v>
      </c>
      <c r="O43" s="61">
        <v>39</v>
      </c>
      <c r="P43" s="39">
        <v>39</v>
      </c>
      <c r="S43" s="212"/>
      <c r="T43" s="351"/>
      <c r="U43" s="212"/>
      <c r="V43" s="351"/>
      <c r="W43" s="212"/>
      <c r="X43" s="212"/>
      <c r="Y43" s="212"/>
      <c r="Z43" s="212"/>
      <c r="AA43" s="212"/>
      <c r="AB43" s="212"/>
      <c r="AC43" s="212"/>
      <c r="AD43" s="212"/>
      <c r="AE43" s="212"/>
      <c r="AF43" s="212"/>
    </row>
  </sheetData>
  <mergeCells count="29">
    <mergeCell ref="O9:P9"/>
    <mergeCell ref="B28:B31"/>
    <mergeCell ref="C28:F29"/>
    <mergeCell ref="G28:N28"/>
    <mergeCell ref="O28:P30"/>
    <mergeCell ref="G29:J29"/>
    <mergeCell ref="K29:N29"/>
    <mergeCell ref="G30:H30"/>
    <mergeCell ref="I30:J30"/>
    <mergeCell ref="K30:L30"/>
    <mergeCell ref="M30:N30"/>
    <mergeCell ref="C30:D30"/>
    <mergeCell ref="E30:F30"/>
    <mergeCell ref="B2:Q2"/>
    <mergeCell ref="B4:P4"/>
    <mergeCell ref="B5:P5"/>
    <mergeCell ref="B7:B10"/>
    <mergeCell ref="C7:R7"/>
    <mergeCell ref="G9:H9"/>
    <mergeCell ref="I9:J9"/>
    <mergeCell ref="K9:L9"/>
    <mergeCell ref="M9:N9"/>
    <mergeCell ref="Q9:R9"/>
    <mergeCell ref="C8:F8"/>
    <mergeCell ref="G8:J8"/>
    <mergeCell ref="K8:N8"/>
    <mergeCell ref="O8:R8"/>
    <mergeCell ref="C9:D9"/>
    <mergeCell ref="E9:F9"/>
  </mergeCells>
  <pageMargins left="0.7" right="0.7" top="0.75" bottom="0.75" header="0.3" footer="0.3"/>
  <pageSetup paperSize="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FD9B56-3E2D-4E7F-ACEA-E8EB1CBDDAAA}">
  <sheetPr>
    <tabColor rgb="FF92D050"/>
  </sheetPr>
  <dimension ref="B1:Q38"/>
  <sheetViews>
    <sheetView topLeftCell="B1" zoomScale="70" zoomScaleNormal="70" workbookViewId="0">
      <selection activeCell="E11" sqref="E11:E12"/>
    </sheetView>
  </sheetViews>
  <sheetFormatPr defaultColWidth="8.54296875" defaultRowHeight="13" x14ac:dyDescent="0.3"/>
  <cols>
    <col min="1" max="1" width="4.81640625" style="212" customWidth="1"/>
    <col min="2" max="2" width="32.08984375" style="212" customWidth="1"/>
    <col min="3" max="8" width="8.453125" style="212" customWidth="1"/>
    <col min="9" max="9" width="32.08984375" style="212" customWidth="1"/>
    <col min="10" max="15" width="8.453125" style="212" customWidth="1"/>
    <col min="16" max="16" width="4.54296875" style="212" customWidth="1"/>
    <col min="17" max="16384" width="8.54296875" style="212"/>
  </cols>
  <sheetData>
    <row r="1" spans="2:17" s="426" customFormat="1" x14ac:dyDescent="0.3"/>
    <row r="2" spans="2:17" s="426" customFormat="1" ht="49.75" customHeight="1" x14ac:dyDescent="0.3">
      <c r="B2" s="629" t="s">
        <v>47</v>
      </c>
      <c r="C2" s="629"/>
      <c r="D2" s="629"/>
      <c r="E2" s="629"/>
      <c r="F2" s="629"/>
      <c r="G2" s="629"/>
      <c r="H2" s="629"/>
      <c r="I2" s="629"/>
      <c r="J2" s="629"/>
      <c r="K2" s="629"/>
      <c r="L2" s="629"/>
      <c r="M2" s="629"/>
      <c r="N2" s="629"/>
      <c r="O2" s="629"/>
      <c r="P2" s="629"/>
      <c r="Q2" s="629"/>
    </row>
    <row r="3" spans="2:17" s="426" customFormat="1" x14ac:dyDescent="0.3"/>
    <row r="4" spans="2:17" s="426" customFormat="1" ht="14.4" customHeight="1" x14ac:dyDescent="0.3">
      <c r="B4" s="634" t="s">
        <v>578</v>
      </c>
      <c r="C4" s="634"/>
      <c r="D4" s="634"/>
      <c r="E4" s="634"/>
      <c r="F4" s="634"/>
      <c r="G4" s="634"/>
      <c r="H4" s="634"/>
      <c r="I4" s="634"/>
      <c r="J4" s="634"/>
      <c r="K4" s="634"/>
      <c r="L4" s="634"/>
      <c r="M4" s="634"/>
      <c r="N4" s="634"/>
      <c r="O4" s="634"/>
    </row>
    <row r="5" spans="2:17" s="426" customFormat="1" ht="14.4" customHeight="1" x14ac:dyDescent="0.3">
      <c r="B5" s="634" t="s">
        <v>807</v>
      </c>
      <c r="C5" s="634"/>
      <c r="D5" s="634"/>
      <c r="E5" s="634"/>
      <c r="F5" s="634"/>
      <c r="G5" s="634"/>
      <c r="H5" s="634"/>
      <c r="I5" s="634"/>
      <c r="J5" s="634"/>
      <c r="K5" s="634"/>
      <c r="L5" s="634"/>
      <c r="M5" s="634"/>
      <c r="N5" s="634"/>
      <c r="O5" s="634"/>
    </row>
    <row r="6" spans="2:17" s="426" customFormat="1" ht="13.5" thickBot="1" x14ac:dyDescent="0.35"/>
    <row r="7" spans="2:17" s="426" customFormat="1" x14ac:dyDescent="0.3">
      <c r="B7" s="22"/>
      <c r="C7" s="774" t="s">
        <v>572</v>
      </c>
      <c r="D7" s="774"/>
      <c r="E7" s="774"/>
      <c r="F7" s="773" t="s">
        <v>573</v>
      </c>
      <c r="G7" s="773"/>
      <c r="H7" s="773"/>
      <c r="I7" s="22"/>
      <c r="J7" s="774" t="s">
        <v>572</v>
      </c>
      <c r="K7" s="774"/>
      <c r="L7" s="774"/>
      <c r="M7" s="773" t="s">
        <v>573</v>
      </c>
      <c r="N7" s="773"/>
      <c r="O7" s="773"/>
    </row>
    <row r="8" spans="2:17" s="426" customFormat="1" ht="54" customHeight="1" thickBot="1" x14ac:dyDescent="0.35">
      <c r="B8" s="22"/>
      <c r="C8" s="46" t="s">
        <v>55</v>
      </c>
      <c r="D8" s="506" t="s">
        <v>56</v>
      </c>
      <c r="E8" s="169" t="s">
        <v>144</v>
      </c>
      <c r="F8" s="506" t="s">
        <v>55</v>
      </c>
      <c r="G8" s="506" t="s">
        <v>56</v>
      </c>
      <c r="H8" s="171" t="s">
        <v>144</v>
      </c>
      <c r="I8" s="6"/>
      <c r="J8" s="46" t="s">
        <v>55</v>
      </c>
      <c r="K8" s="506" t="s">
        <v>56</v>
      </c>
      <c r="L8" s="169" t="s">
        <v>144</v>
      </c>
      <c r="M8" s="506" t="s">
        <v>55</v>
      </c>
      <c r="N8" s="506" t="s">
        <v>56</v>
      </c>
      <c r="O8" s="171" t="s">
        <v>144</v>
      </c>
    </row>
    <row r="9" spans="2:17" s="426" customFormat="1" x14ac:dyDescent="0.3">
      <c r="B9" s="254" t="s">
        <v>115</v>
      </c>
      <c r="C9" s="85">
        <v>5306</v>
      </c>
      <c r="D9" s="85">
        <v>12487</v>
      </c>
      <c r="E9" s="85">
        <v>17793</v>
      </c>
      <c r="F9" s="85">
        <v>2036</v>
      </c>
      <c r="G9" s="85">
        <v>2068</v>
      </c>
      <c r="H9" s="85">
        <v>4104</v>
      </c>
      <c r="I9" s="492" t="s">
        <v>116</v>
      </c>
      <c r="J9" s="85">
        <v>1583</v>
      </c>
      <c r="K9" s="85">
        <v>2571</v>
      </c>
      <c r="L9" s="85">
        <v>4154</v>
      </c>
      <c r="M9" s="85">
        <v>155</v>
      </c>
      <c r="N9" s="85">
        <v>255</v>
      </c>
      <c r="O9" s="86">
        <v>410</v>
      </c>
    </row>
    <row r="10" spans="2:17" s="426" customFormat="1" x14ac:dyDescent="0.3">
      <c r="B10" s="63" t="s">
        <v>117</v>
      </c>
      <c r="C10" s="85">
        <v>1749</v>
      </c>
      <c r="D10" s="85">
        <v>2090</v>
      </c>
      <c r="E10" s="85">
        <v>3839</v>
      </c>
      <c r="F10" s="85">
        <v>1563</v>
      </c>
      <c r="G10" s="85">
        <v>965</v>
      </c>
      <c r="H10" s="85">
        <v>2528</v>
      </c>
      <c r="I10" s="7" t="s">
        <v>118</v>
      </c>
      <c r="J10" s="461">
        <v>10</v>
      </c>
      <c r="K10" s="461">
        <v>0</v>
      </c>
      <c r="L10" s="461">
        <v>10</v>
      </c>
      <c r="M10" s="461">
        <v>0</v>
      </c>
      <c r="N10" s="461">
        <v>0</v>
      </c>
      <c r="O10" s="462">
        <v>0</v>
      </c>
    </row>
    <row r="11" spans="2:17" s="426" customFormat="1" x14ac:dyDescent="0.3">
      <c r="B11" s="7" t="s">
        <v>62</v>
      </c>
      <c r="C11" s="461">
        <v>1745</v>
      </c>
      <c r="D11" s="461">
        <v>2082</v>
      </c>
      <c r="E11" s="461">
        <v>3827</v>
      </c>
      <c r="F11" s="461">
        <v>1559</v>
      </c>
      <c r="G11" s="461">
        <v>964</v>
      </c>
      <c r="H11" s="461">
        <v>2523</v>
      </c>
      <c r="I11" s="10" t="s">
        <v>119</v>
      </c>
      <c r="J11" s="463">
        <v>1</v>
      </c>
      <c r="K11" s="463">
        <v>2</v>
      </c>
      <c r="L11" s="463">
        <v>3</v>
      </c>
      <c r="M11" s="463">
        <v>2</v>
      </c>
      <c r="N11" s="463">
        <v>2</v>
      </c>
      <c r="O11" s="464">
        <v>4</v>
      </c>
    </row>
    <row r="12" spans="2:17" s="426" customFormat="1" x14ac:dyDescent="0.3">
      <c r="B12" s="10" t="s">
        <v>64</v>
      </c>
      <c r="C12" s="463">
        <v>4</v>
      </c>
      <c r="D12" s="463">
        <v>8</v>
      </c>
      <c r="E12" s="463">
        <v>12</v>
      </c>
      <c r="F12" s="463">
        <v>4</v>
      </c>
      <c r="G12" s="463">
        <v>1</v>
      </c>
      <c r="H12" s="463">
        <v>5</v>
      </c>
      <c r="I12" s="10" t="s">
        <v>65</v>
      </c>
      <c r="J12" s="463">
        <v>0</v>
      </c>
      <c r="K12" s="463">
        <v>2</v>
      </c>
      <c r="L12" s="463">
        <v>2</v>
      </c>
      <c r="M12" s="463">
        <v>1</v>
      </c>
      <c r="N12" s="463">
        <v>1</v>
      </c>
      <c r="O12" s="464">
        <v>2</v>
      </c>
    </row>
    <row r="13" spans="2:17" s="426" customFormat="1" x14ac:dyDescent="0.3">
      <c r="B13" s="414"/>
      <c r="C13" s="465"/>
      <c r="D13" s="465"/>
      <c r="E13" s="465"/>
      <c r="F13" s="465"/>
      <c r="G13" s="465"/>
      <c r="H13" s="465"/>
      <c r="I13" s="10" t="s">
        <v>120</v>
      </c>
      <c r="J13" s="463">
        <v>4</v>
      </c>
      <c r="K13" s="463">
        <v>54</v>
      </c>
      <c r="L13" s="463">
        <v>58</v>
      </c>
      <c r="M13" s="463">
        <v>1</v>
      </c>
      <c r="N13" s="463">
        <v>3</v>
      </c>
      <c r="O13" s="464">
        <v>4</v>
      </c>
    </row>
    <row r="14" spans="2:17" s="426" customFormat="1" x14ac:dyDescent="0.3">
      <c r="B14" s="63" t="s">
        <v>121</v>
      </c>
      <c r="C14" s="85">
        <v>223</v>
      </c>
      <c r="D14" s="85">
        <v>763</v>
      </c>
      <c r="E14" s="85">
        <v>986</v>
      </c>
      <c r="F14" s="85">
        <v>189</v>
      </c>
      <c r="G14" s="85">
        <v>568</v>
      </c>
      <c r="H14" s="85">
        <v>757</v>
      </c>
      <c r="I14" s="10" t="s">
        <v>122</v>
      </c>
      <c r="J14" s="463">
        <v>105</v>
      </c>
      <c r="K14" s="463">
        <v>145</v>
      </c>
      <c r="L14" s="463">
        <v>250</v>
      </c>
      <c r="M14" s="463">
        <v>33</v>
      </c>
      <c r="N14" s="463">
        <v>79</v>
      </c>
      <c r="O14" s="464">
        <v>112</v>
      </c>
    </row>
    <row r="15" spans="2:17" s="426" customFormat="1" x14ac:dyDescent="0.3">
      <c r="B15" s="7" t="s">
        <v>71</v>
      </c>
      <c r="C15" s="461">
        <v>25</v>
      </c>
      <c r="D15" s="461">
        <v>72</v>
      </c>
      <c r="E15" s="461">
        <v>97</v>
      </c>
      <c r="F15" s="461">
        <v>7</v>
      </c>
      <c r="G15" s="461">
        <v>20</v>
      </c>
      <c r="H15" s="461">
        <v>27</v>
      </c>
      <c r="I15" s="10" t="s">
        <v>123</v>
      </c>
      <c r="J15" s="463">
        <v>38</v>
      </c>
      <c r="K15" s="463">
        <v>12</v>
      </c>
      <c r="L15" s="463">
        <v>50</v>
      </c>
      <c r="M15" s="463">
        <v>0</v>
      </c>
      <c r="N15" s="463">
        <v>1</v>
      </c>
      <c r="O15" s="464">
        <v>1</v>
      </c>
    </row>
    <row r="16" spans="2:17" s="426" customFormat="1" x14ac:dyDescent="0.3">
      <c r="B16" s="10" t="s">
        <v>73</v>
      </c>
      <c r="C16" s="463">
        <v>133</v>
      </c>
      <c r="D16" s="463">
        <v>455</v>
      </c>
      <c r="E16" s="463">
        <v>588</v>
      </c>
      <c r="F16" s="463">
        <v>127</v>
      </c>
      <c r="G16" s="463">
        <v>347</v>
      </c>
      <c r="H16" s="463">
        <v>474</v>
      </c>
      <c r="I16" s="10" t="s">
        <v>72</v>
      </c>
      <c r="J16" s="463">
        <v>26</v>
      </c>
      <c r="K16" s="463">
        <v>12</v>
      </c>
      <c r="L16" s="463">
        <v>38</v>
      </c>
      <c r="M16" s="463">
        <v>1</v>
      </c>
      <c r="N16" s="463">
        <v>0</v>
      </c>
      <c r="O16" s="464">
        <v>1</v>
      </c>
    </row>
    <row r="17" spans="2:15" s="426" customFormat="1" x14ac:dyDescent="0.3">
      <c r="B17" s="10" t="s">
        <v>75</v>
      </c>
      <c r="C17" s="463">
        <v>6</v>
      </c>
      <c r="D17" s="463">
        <v>16</v>
      </c>
      <c r="E17" s="463">
        <v>22</v>
      </c>
      <c r="F17" s="463">
        <v>5</v>
      </c>
      <c r="G17" s="463">
        <v>12</v>
      </c>
      <c r="H17" s="463">
        <v>17</v>
      </c>
      <c r="I17" s="10" t="s">
        <v>124</v>
      </c>
      <c r="J17" s="463">
        <v>400</v>
      </c>
      <c r="K17" s="463">
        <v>162</v>
      </c>
      <c r="L17" s="463">
        <v>562</v>
      </c>
      <c r="M17" s="463">
        <v>32</v>
      </c>
      <c r="N17" s="463">
        <v>0</v>
      </c>
      <c r="O17" s="464">
        <v>32</v>
      </c>
    </row>
    <row r="18" spans="2:15" s="426" customFormat="1" x14ac:dyDescent="0.3">
      <c r="B18" s="10" t="s">
        <v>77</v>
      </c>
      <c r="C18" s="463">
        <v>29</v>
      </c>
      <c r="D18" s="463">
        <v>45</v>
      </c>
      <c r="E18" s="463">
        <v>74</v>
      </c>
      <c r="F18" s="463">
        <v>15</v>
      </c>
      <c r="G18" s="463">
        <v>5</v>
      </c>
      <c r="H18" s="463">
        <v>20</v>
      </c>
      <c r="I18" s="10" t="s">
        <v>125</v>
      </c>
      <c r="J18" s="463">
        <v>840</v>
      </c>
      <c r="K18" s="463">
        <v>1817</v>
      </c>
      <c r="L18" s="463">
        <v>2657</v>
      </c>
      <c r="M18" s="463">
        <v>78</v>
      </c>
      <c r="N18" s="463">
        <v>166</v>
      </c>
      <c r="O18" s="464">
        <v>244</v>
      </c>
    </row>
    <row r="19" spans="2:15" s="426" customFormat="1" x14ac:dyDescent="0.3">
      <c r="B19" s="10" t="s">
        <v>79</v>
      </c>
      <c r="C19" s="463">
        <v>30</v>
      </c>
      <c r="D19" s="463">
        <v>175</v>
      </c>
      <c r="E19" s="463">
        <v>205</v>
      </c>
      <c r="F19" s="463">
        <v>35</v>
      </c>
      <c r="G19" s="463">
        <v>184</v>
      </c>
      <c r="H19" s="463">
        <v>219</v>
      </c>
      <c r="I19" s="10" t="s">
        <v>126</v>
      </c>
      <c r="J19" s="463">
        <v>159</v>
      </c>
      <c r="K19" s="463">
        <v>365</v>
      </c>
      <c r="L19" s="463">
        <v>524</v>
      </c>
      <c r="M19" s="463">
        <v>7</v>
      </c>
      <c r="N19" s="463">
        <v>3</v>
      </c>
      <c r="O19" s="464">
        <v>10</v>
      </c>
    </row>
    <row r="20" spans="2:15" s="426" customFormat="1" x14ac:dyDescent="0.3">
      <c r="B20" s="14"/>
      <c r="C20" s="465"/>
      <c r="D20" s="465"/>
      <c r="E20" s="465"/>
      <c r="F20" s="465"/>
      <c r="G20" s="465"/>
      <c r="H20" s="465"/>
      <c r="I20" s="14"/>
      <c r="J20" s="465"/>
      <c r="K20" s="465"/>
      <c r="L20" s="465"/>
      <c r="M20" s="465"/>
      <c r="N20" s="465"/>
      <c r="O20" s="466"/>
    </row>
    <row r="21" spans="2:15" s="426" customFormat="1" x14ac:dyDescent="0.3">
      <c r="B21" s="63" t="s">
        <v>80</v>
      </c>
      <c r="C21" s="85">
        <v>29</v>
      </c>
      <c r="D21" s="85">
        <v>29</v>
      </c>
      <c r="E21" s="85">
        <v>58</v>
      </c>
      <c r="F21" s="85">
        <v>2</v>
      </c>
      <c r="G21" s="85">
        <v>1</v>
      </c>
      <c r="H21" s="85">
        <v>3</v>
      </c>
      <c r="I21" s="62" t="s">
        <v>127</v>
      </c>
      <c r="J21" s="85">
        <v>1225</v>
      </c>
      <c r="K21" s="85">
        <v>3095</v>
      </c>
      <c r="L21" s="85">
        <v>4320</v>
      </c>
      <c r="M21" s="85">
        <v>112</v>
      </c>
      <c r="N21" s="85">
        <v>215</v>
      </c>
      <c r="O21" s="86">
        <v>327</v>
      </c>
    </row>
    <row r="22" spans="2:15" s="426" customFormat="1" x14ac:dyDescent="0.3">
      <c r="B22" s="63" t="s">
        <v>52</v>
      </c>
      <c r="C22" s="85">
        <v>745</v>
      </c>
      <c r="D22" s="85">
        <v>1211</v>
      </c>
      <c r="E22" s="85">
        <v>1956</v>
      </c>
      <c r="F22" s="85">
        <v>58</v>
      </c>
      <c r="G22" s="85">
        <v>142</v>
      </c>
      <c r="H22" s="85">
        <v>200</v>
      </c>
      <c r="I22" s="7" t="s">
        <v>128</v>
      </c>
      <c r="J22" s="461">
        <v>95</v>
      </c>
      <c r="K22" s="461">
        <v>57</v>
      </c>
      <c r="L22" s="461">
        <v>152</v>
      </c>
      <c r="M22" s="461">
        <v>41</v>
      </c>
      <c r="N22" s="461">
        <v>18</v>
      </c>
      <c r="O22" s="462">
        <v>59</v>
      </c>
    </row>
    <row r="23" spans="2:15" s="426" customFormat="1" x14ac:dyDescent="0.3">
      <c r="B23" s="63" t="s">
        <v>53</v>
      </c>
      <c r="C23" s="85">
        <v>474</v>
      </c>
      <c r="D23" s="85">
        <v>1251</v>
      </c>
      <c r="E23" s="85">
        <v>1725</v>
      </c>
      <c r="F23" s="85">
        <v>82</v>
      </c>
      <c r="G23" s="85">
        <v>127</v>
      </c>
      <c r="H23" s="85">
        <v>209</v>
      </c>
      <c r="I23" s="10" t="s">
        <v>129</v>
      </c>
      <c r="J23" s="463">
        <v>363</v>
      </c>
      <c r="K23" s="463">
        <v>577</v>
      </c>
      <c r="L23" s="463">
        <v>940</v>
      </c>
      <c r="M23" s="463">
        <v>33</v>
      </c>
      <c r="N23" s="463">
        <v>62</v>
      </c>
      <c r="O23" s="464">
        <v>95</v>
      </c>
    </row>
    <row r="24" spans="2:15" s="426" customFormat="1" x14ac:dyDescent="0.3">
      <c r="B24" s="63" t="s">
        <v>130</v>
      </c>
      <c r="C24" s="85">
        <v>18</v>
      </c>
      <c r="D24" s="85">
        <v>14</v>
      </c>
      <c r="E24" s="85">
        <v>32</v>
      </c>
      <c r="F24" s="85">
        <v>8</v>
      </c>
      <c r="G24" s="85">
        <v>22</v>
      </c>
      <c r="H24" s="85">
        <v>30</v>
      </c>
      <c r="I24" s="10" t="s">
        <v>131</v>
      </c>
      <c r="J24" s="463">
        <v>550</v>
      </c>
      <c r="K24" s="463">
        <v>1713</v>
      </c>
      <c r="L24" s="463">
        <v>2263</v>
      </c>
      <c r="M24" s="463">
        <v>22</v>
      </c>
      <c r="N24" s="463">
        <v>55</v>
      </c>
      <c r="O24" s="464">
        <v>77</v>
      </c>
    </row>
    <row r="25" spans="2:15" s="426" customFormat="1" x14ac:dyDescent="0.3">
      <c r="B25" s="63" t="s">
        <v>132</v>
      </c>
      <c r="C25" s="85">
        <v>2068</v>
      </c>
      <c r="D25" s="85">
        <v>7129</v>
      </c>
      <c r="E25" s="85">
        <v>9197</v>
      </c>
      <c r="F25" s="85">
        <v>134</v>
      </c>
      <c r="G25" s="85">
        <v>243</v>
      </c>
      <c r="H25" s="85">
        <v>377</v>
      </c>
      <c r="I25" s="10" t="s">
        <v>133</v>
      </c>
      <c r="J25" s="463">
        <v>199</v>
      </c>
      <c r="K25" s="463">
        <v>744</v>
      </c>
      <c r="L25" s="463">
        <v>943</v>
      </c>
      <c r="M25" s="463">
        <v>14</v>
      </c>
      <c r="N25" s="463">
        <v>80</v>
      </c>
      <c r="O25" s="464">
        <v>94</v>
      </c>
    </row>
    <row r="26" spans="2:15" s="426" customFormat="1" x14ac:dyDescent="0.3">
      <c r="B26" s="7" t="s">
        <v>134</v>
      </c>
      <c r="C26" s="461">
        <v>2068</v>
      </c>
      <c r="D26" s="461">
        <v>7129</v>
      </c>
      <c r="E26" s="461">
        <v>9197</v>
      </c>
      <c r="F26" s="461">
        <v>134</v>
      </c>
      <c r="G26" s="461">
        <v>243</v>
      </c>
      <c r="H26" s="461">
        <v>377</v>
      </c>
      <c r="I26" s="10" t="s">
        <v>90</v>
      </c>
      <c r="J26" s="463">
        <v>18</v>
      </c>
      <c r="K26" s="463">
        <v>4</v>
      </c>
      <c r="L26" s="463">
        <v>22</v>
      </c>
      <c r="M26" s="463">
        <v>2</v>
      </c>
      <c r="N26" s="463">
        <v>0</v>
      </c>
      <c r="O26" s="464">
        <v>2</v>
      </c>
    </row>
    <row r="27" spans="2:15" s="426" customFormat="1" x14ac:dyDescent="0.3">
      <c r="B27" s="10" t="s">
        <v>135</v>
      </c>
      <c r="C27" s="463" t="s">
        <v>19</v>
      </c>
      <c r="D27" s="463" t="s">
        <v>19</v>
      </c>
      <c r="E27" s="463" t="s">
        <v>19</v>
      </c>
      <c r="F27" s="463" t="s">
        <v>19</v>
      </c>
      <c r="G27" s="463" t="s">
        <v>19</v>
      </c>
      <c r="H27" s="463" t="s">
        <v>19</v>
      </c>
      <c r="I27" s="14"/>
      <c r="J27" s="465"/>
      <c r="K27" s="465"/>
      <c r="L27" s="465"/>
      <c r="M27" s="465"/>
      <c r="N27" s="465"/>
      <c r="O27" s="466"/>
    </row>
    <row r="28" spans="2:15" s="426" customFormat="1" ht="13.5" thickBot="1" x14ac:dyDescent="0.35">
      <c r="B28" s="14"/>
      <c r="C28" s="465"/>
      <c r="D28" s="465"/>
      <c r="E28" s="465"/>
      <c r="F28" s="465"/>
      <c r="G28" s="465"/>
      <c r="H28" s="465"/>
      <c r="I28" s="64" t="s">
        <v>136</v>
      </c>
      <c r="J28" s="87">
        <v>146</v>
      </c>
      <c r="K28" s="87">
        <v>311</v>
      </c>
      <c r="L28" s="87">
        <v>457</v>
      </c>
      <c r="M28" s="87">
        <v>228</v>
      </c>
      <c r="N28" s="87">
        <v>221</v>
      </c>
      <c r="O28" s="88">
        <v>449</v>
      </c>
    </row>
    <row r="29" spans="2:15" s="426" customFormat="1" x14ac:dyDescent="0.3">
      <c r="B29" s="62" t="s">
        <v>137</v>
      </c>
      <c r="C29" s="85">
        <v>37</v>
      </c>
      <c r="D29" s="85">
        <v>8</v>
      </c>
      <c r="E29" s="85">
        <v>45</v>
      </c>
      <c r="F29" s="85">
        <v>35</v>
      </c>
      <c r="G29" s="85">
        <v>15</v>
      </c>
      <c r="H29" s="85">
        <v>50</v>
      </c>
      <c r="I29" s="420"/>
      <c r="J29" s="467"/>
      <c r="K29" s="467"/>
      <c r="L29" s="467"/>
      <c r="M29" s="467"/>
      <c r="N29" s="467"/>
      <c r="O29" s="467"/>
    </row>
    <row r="30" spans="2:15" s="426" customFormat="1" x14ac:dyDescent="0.3">
      <c r="B30" s="7" t="s">
        <v>94</v>
      </c>
      <c r="C30" s="461">
        <v>0</v>
      </c>
      <c r="D30" s="461">
        <v>1</v>
      </c>
      <c r="E30" s="461">
        <v>1</v>
      </c>
      <c r="F30" s="461">
        <v>11</v>
      </c>
      <c r="G30" s="461">
        <v>2</v>
      </c>
      <c r="H30" s="461">
        <v>13</v>
      </c>
      <c r="I30" s="420"/>
      <c r="J30" s="467"/>
      <c r="K30" s="467"/>
      <c r="L30" s="467"/>
      <c r="M30" s="467"/>
      <c r="N30" s="467"/>
      <c r="O30" s="467"/>
    </row>
    <row r="31" spans="2:15" s="426" customFormat="1" x14ac:dyDescent="0.3">
      <c r="B31" s="10" t="s">
        <v>96</v>
      </c>
      <c r="C31" s="463">
        <v>33</v>
      </c>
      <c r="D31" s="463">
        <v>7</v>
      </c>
      <c r="E31" s="463">
        <v>40</v>
      </c>
      <c r="F31" s="463">
        <v>17</v>
      </c>
      <c r="G31" s="463">
        <v>8</v>
      </c>
      <c r="H31" s="463">
        <v>25</v>
      </c>
      <c r="I31" s="420"/>
      <c r="J31" s="467"/>
      <c r="K31" s="467"/>
      <c r="L31" s="467"/>
      <c r="M31" s="467"/>
      <c r="N31" s="467"/>
      <c r="O31" s="467"/>
    </row>
    <row r="32" spans="2:15" s="426" customFormat="1" x14ac:dyDescent="0.3">
      <c r="B32" s="10" t="s">
        <v>98</v>
      </c>
      <c r="C32" s="463">
        <v>1</v>
      </c>
      <c r="D32" s="463">
        <v>0</v>
      </c>
      <c r="E32" s="463">
        <v>1</v>
      </c>
      <c r="F32" s="463">
        <v>2</v>
      </c>
      <c r="G32" s="463">
        <v>0</v>
      </c>
      <c r="H32" s="463">
        <v>2</v>
      </c>
      <c r="I32" s="420"/>
      <c r="J32" s="467"/>
      <c r="K32" s="467"/>
      <c r="L32" s="467"/>
      <c r="M32" s="467"/>
      <c r="N32" s="467"/>
      <c r="O32" s="467"/>
    </row>
    <row r="33" spans="2:15" s="426" customFormat="1" x14ac:dyDescent="0.3">
      <c r="B33" s="10" t="s">
        <v>100</v>
      </c>
      <c r="C33" s="463">
        <v>1</v>
      </c>
      <c r="D33" s="463">
        <v>0</v>
      </c>
      <c r="E33" s="463">
        <v>1</v>
      </c>
      <c r="F33" s="463">
        <v>0</v>
      </c>
      <c r="G33" s="463">
        <v>0</v>
      </c>
      <c r="H33" s="463">
        <v>0</v>
      </c>
      <c r="I33" s="420"/>
      <c r="J33" s="467"/>
      <c r="K33" s="467"/>
      <c r="L33" s="467"/>
      <c r="M33" s="467"/>
      <c r="N33" s="467"/>
      <c r="O33" s="467"/>
    </row>
    <row r="34" spans="2:15" s="426" customFormat="1" ht="13.5" thickBot="1" x14ac:dyDescent="0.35">
      <c r="B34" s="10" t="s">
        <v>102</v>
      </c>
      <c r="C34" s="463">
        <v>2</v>
      </c>
      <c r="D34" s="463">
        <v>0</v>
      </c>
      <c r="E34" s="463">
        <v>2</v>
      </c>
      <c r="F34" s="463">
        <v>5</v>
      </c>
      <c r="G34" s="463">
        <v>5</v>
      </c>
      <c r="H34" s="463">
        <v>10</v>
      </c>
      <c r="I34" s="420"/>
      <c r="J34" s="467"/>
      <c r="K34" s="467"/>
      <c r="L34" s="467"/>
      <c r="M34" s="467"/>
      <c r="N34" s="467"/>
      <c r="O34" s="467"/>
    </row>
    <row r="35" spans="2:15" s="426" customFormat="1" ht="13.5" thickBot="1" x14ac:dyDescent="0.35">
      <c r="B35" s="19" t="s">
        <v>103</v>
      </c>
      <c r="C35" s="20" t="s">
        <v>19</v>
      </c>
      <c r="D35" s="20" t="s">
        <v>19</v>
      </c>
      <c r="E35" s="20" t="s">
        <v>19</v>
      </c>
      <c r="F35" s="20" t="s">
        <v>19</v>
      </c>
      <c r="G35" s="20" t="s">
        <v>19</v>
      </c>
      <c r="H35" s="20" t="s">
        <v>19</v>
      </c>
      <c r="I35" s="89" t="s">
        <v>166</v>
      </c>
      <c r="J35" s="90">
        <v>8297</v>
      </c>
      <c r="K35" s="90">
        <v>18472</v>
      </c>
      <c r="L35" s="90">
        <v>26769</v>
      </c>
      <c r="M35" s="90">
        <v>2566</v>
      </c>
      <c r="N35" s="90">
        <v>2774</v>
      </c>
      <c r="O35" s="91">
        <v>5340</v>
      </c>
    </row>
    <row r="36" spans="2:15" s="426" customFormat="1" x14ac:dyDescent="0.3"/>
    <row r="37" spans="2:15" s="517" customFormat="1" ht="14.9" customHeight="1" x14ac:dyDescent="0.35">
      <c r="B37" s="772" t="s">
        <v>833</v>
      </c>
      <c r="C37" s="772"/>
      <c r="D37" s="772"/>
    </row>
    <row r="38" spans="2:15" s="426" customFormat="1" x14ac:dyDescent="0.3"/>
  </sheetData>
  <mergeCells count="8">
    <mergeCell ref="B37:D37"/>
    <mergeCell ref="B2:Q2"/>
    <mergeCell ref="B4:O4"/>
    <mergeCell ref="B5:O5"/>
    <mergeCell ref="M7:O7"/>
    <mergeCell ref="C7:E7"/>
    <mergeCell ref="F7:H7"/>
    <mergeCell ref="J7:L7"/>
  </mergeCells>
  <pageMargins left="0.7" right="0.7" top="0.75" bottom="0.75" header="0.3" footer="0.3"/>
  <pageSetup paperSize="9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BD00B0-B747-4EAC-8C8A-78219492A0F9}">
  <sheetPr>
    <tabColor rgb="FF92D050"/>
  </sheetPr>
  <dimension ref="B1:Q51"/>
  <sheetViews>
    <sheetView zoomScale="80" zoomScaleNormal="80" workbookViewId="0">
      <selection activeCell="B7" sqref="B7:K48"/>
    </sheetView>
  </sheetViews>
  <sheetFormatPr defaultColWidth="8.90625" defaultRowHeight="13" x14ac:dyDescent="0.3"/>
  <cols>
    <col min="1" max="1" width="4.54296875" style="428" customWidth="1"/>
    <col min="2" max="2" width="17" style="428" customWidth="1"/>
    <col min="3" max="3" width="4.81640625" style="428" customWidth="1"/>
    <col min="4" max="4" width="9.54296875" style="428" customWidth="1"/>
    <col min="5" max="5" width="36" style="468" customWidth="1"/>
    <col min="6" max="6" width="18.6328125" style="428" customWidth="1"/>
    <col min="7" max="7" width="9.453125" style="428" customWidth="1"/>
    <col min="8" max="8" width="12.1796875" style="428" customWidth="1"/>
    <col min="9" max="9" width="10.453125" style="428" customWidth="1"/>
    <col min="10" max="10" width="8.1796875" style="428" customWidth="1"/>
    <col min="11" max="11" width="18.36328125" style="428" customWidth="1"/>
    <col min="12" max="12" width="4.54296875" style="428" customWidth="1"/>
    <col min="13" max="16384" width="8.90625" style="428"/>
  </cols>
  <sheetData>
    <row r="1" spans="2:17" s="427" customFormat="1" x14ac:dyDescent="0.3">
      <c r="E1" s="434"/>
    </row>
    <row r="2" spans="2:17" s="426" customFormat="1" ht="49.75" customHeight="1" x14ac:dyDescent="0.3">
      <c r="B2" s="629" t="s">
        <v>47</v>
      </c>
      <c r="C2" s="629"/>
      <c r="D2" s="629"/>
      <c r="E2" s="629"/>
      <c r="F2" s="629"/>
      <c r="G2" s="629"/>
      <c r="H2" s="629"/>
      <c r="I2" s="629"/>
      <c r="J2" s="629"/>
      <c r="K2" s="629"/>
      <c r="L2" s="629"/>
      <c r="M2" s="629"/>
      <c r="N2" s="629"/>
      <c r="O2" s="629"/>
      <c r="P2" s="629"/>
      <c r="Q2" s="629"/>
    </row>
    <row r="3" spans="2:17" s="427" customFormat="1" x14ac:dyDescent="0.3">
      <c r="B3" s="629"/>
      <c r="C3" s="629"/>
      <c r="D3" s="629"/>
      <c r="E3" s="629"/>
    </row>
    <row r="4" spans="2:17" s="427" customFormat="1" x14ac:dyDescent="0.3">
      <c r="B4" s="740" t="s">
        <v>579</v>
      </c>
      <c r="C4" s="740"/>
      <c r="D4" s="740"/>
      <c r="E4" s="740"/>
      <c r="F4" s="740"/>
      <c r="G4" s="740"/>
      <c r="H4" s="740"/>
      <c r="I4" s="740"/>
      <c r="J4" s="740"/>
      <c r="K4" s="740"/>
    </row>
    <row r="5" spans="2:17" s="427" customFormat="1" x14ac:dyDescent="0.3">
      <c r="B5" s="779" t="s">
        <v>807</v>
      </c>
      <c r="C5" s="779"/>
      <c r="D5" s="779"/>
      <c r="E5" s="779"/>
      <c r="F5" s="779"/>
      <c r="G5" s="779"/>
      <c r="H5" s="779"/>
      <c r="I5" s="779"/>
      <c r="J5" s="779"/>
      <c r="K5" s="779"/>
    </row>
    <row r="6" spans="2:17" s="427" customFormat="1" ht="13.5" thickBot="1" x14ac:dyDescent="0.35">
      <c r="B6" s="469"/>
      <c r="C6" s="469"/>
      <c r="D6" s="469"/>
      <c r="E6" s="469"/>
      <c r="F6" s="469"/>
      <c r="G6" s="469"/>
      <c r="H6" s="469"/>
      <c r="I6" s="469"/>
      <c r="J6" s="469"/>
      <c r="K6" s="469"/>
    </row>
    <row r="7" spans="2:17" s="427" customFormat="1" ht="15.5" x14ac:dyDescent="0.3">
      <c r="B7" s="776" t="s">
        <v>580</v>
      </c>
      <c r="C7" s="777"/>
      <c r="D7" s="777"/>
      <c r="E7" s="777"/>
      <c r="F7" s="777"/>
      <c r="G7" s="777"/>
      <c r="H7" s="777"/>
      <c r="I7" s="777"/>
      <c r="J7" s="777"/>
      <c r="K7" s="778"/>
    </row>
    <row r="8" spans="2:17" s="470" customFormat="1" ht="31" x14ac:dyDescent="0.35">
      <c r="B8" s="581" t="s">
        <v>182</v>
      </c>
      <c r="C8" s="582" t="s">
        <v>581</v>
      </c>
      <c r="D8" s="582" t="s">
        <v>184</v>
      </c>
      <c r="E8" s="582" t="s">
        <v>185</v>
      </c>
      <c r="F8" s="582" t="s">
        <v>187</v>
      </c>
      <c r="G8" s="582" t="s">
        <v>803</v>
      </c>
      <c r="H8" s="582" t="s">
        <v>556</v>
      </c>
      <c r="I8" s="582" t="s">
        <v>583</v>
      </c>
      <c r="J8" s="582" t="s">
        <v>11</v>
      </c>
      <c r="K8" s="583" t="s">
        <v>584</v>
      </c>
    </row>
    <row r="9" spans="2:17" s="434" customFormat="1" ht="15.5" x14ac:dyDescent="0.35">
      <c r="B9" s="584" t="s">
        <v>14</v>
      </c>
      <c r="C9" s="585" t="s">
        <v>585</v>
      </c>
      <c r="D9" s="585" t="s">
        <v>586</v>
      </c>
      <c r="E9" s="585" t="s">
        <v>587</v>
      </c>
      <c r="F9" s="585" t="s">
        <v>588</v>
      </c>
      <c r="G9" s="585" t="s">
        <v>589</v>
      </c>
      <c r="H9" s="586">
        <v>338</v>
      </c>
      <c r="I9" s="586">
        <v>7</v>
      </c>
      <c r="J9" s="586">
        <v>345</v>
      </c>
      <c r="K9" s="587" t="s">
        <v>590</v>
      </c>
    </row>
    <row r="10" spans="2:17" s="434" customFormat="1" ht="15.5" x14ac:dyDescent="0.35">
      <c r="B10" s="584" t="s">
        <v>14</v>
      </c>
      <c r="C10" s="585" t="s">
        <v>478</v>
      </c>
      <c r="D10" s="585" t="s">
        <v>591</v>
      </c>
      <c r="E10" s="585" t="s">
        <v>592</v>
      </c>
      <c r="F10" s="585" t="s">
        <v>593</v>
      </c>
      <c r="G10" s="585" t="s">
        <v>483</v>
      </c>
      <c r="H10" s="586">
        <v>319</v>
      </c>
      <c r="I10" s="586">
        <v>41</v>
      </c>
      <c r="J10" s="586">
        <v>360</v>
      </c>
      <c r="K10" s="587" t="s">
        <v>590</v>
      </c>
    </row>
    <row r="11" spans="2:17" s="434" customFormat="1" ht="31" x14ac:dyDescent="0.35">
      <c r="B11" s="584" t="s">
        <v>14</v>
      </c>
      <c r="C11" s="585" t="s">
        <v>395</v>
      </c>
      <c r="D11" s="585" t="s">
        <v>594</v>
      </c>
      <c r="E11" s="585" t="s">
        <v>595</v>
      </c>
      <c r="F11" s="585" t="s">
        <v>596</v>
      </c>
      <c r="G11" s="585" t="s">
        <v>207</v>
      </c>
      <c r="H11" s="586">
        <v>338</v>
      </c>
      <c r="I11" s="586">
        <v>154</v>
      </c>
      <c r="J11" s="586">
        <v>492</v>
      </c>
      <c r="K11" s="587" t="s">
        <v>597</v>
      </c>
    </row>
    <row r="12" spans="2:17" s="434" customFormat="1" ht="15.5" x14ac:dyDescent="0.35">
      <c r="B12" s="584" t="s">
        <v>16</v>
      </c>
      <c r="C12" s="585" t="s">
        <v>244</v>
      </c>
      <c r="D12" s="585" t="s">
        <v>598</v>
      </c>
      <c r="E12" s="585" t="s">
        <v>599</v>
      </c>
      <c r="F12" s="585" t="s">
        <v>600</v>
      </c>
      <c r="G12" s="585" t="s">
        <v>247</v>
      </c>
      <c r="H12" s="586">
        <v>185</v>
      </c>
      <c r="I12" s="586">
        <v>17</v>
      </c>
      <c r="J12" s="586">
        <v>202</v>
      </c>
      <c r="K12" s="587" t="s">
        <v>590</v>
      </c>
    </row>
    <row r="13" spans="2:17" s="434" customFormat="1" ht="31" x14ac:dyDescent="0.35">
      <c r="B13" s="584" t="s">
        <v>16</v>
      </c>
      <c r="C13" s="585" t="s">
        <v>268</v>
      </c>
      <c r="D13" s="585" t="s">
        <v>601</v>
      </c>
      <c r="E13" s="585" t="s">
        <v>602</v>
      </c>
      <c r="F13" s="585" t="s">
        <v>603</v>
      </c>
      <c r="G13" s="585" t="s">
        <v>273</v>
      </c>
      <c r="H13" s="586">
        <v>362</v>
      </c>
      <c r="I13" s="586">
        <v>72</v>
      </c>
      <c r="J13" s="586">
        <v>434</v>
      </c>
      <c r="K13" s="587" t="s">
        <v>597</v>
      </c>
    </row>
    <row r="14" spans="2:17" s="434" customFormat="1" ht="15.5" x14ac:dyDescent="0.35">
      <c r="B14" s="584" t="s">
        <v>16</v>
      </c>
      <c r="C14" s="585" t="s">
        <v>295</v>
      </c>
      <c r="D14" s="585" t="s">
        <v>604</v>
      </c>
      <c r="E14" s="585" t="s">
        <v>605</v>
      </c>
      <c r="F14" s="585" t="s">
        <v>606</v>
      </c>
      <c r="G14" s="585" t="s">
        <v>267</v>
      </c>
      <c r="H14" s="586">
        <v>189</v>
      </c>
      <c r="I14" s="586">
        <v>15</v>
      </c>
      <c r="J14" s="586">
        <v>204</v>
      </c>
      <c r="K14" s="587" t="s">
        <v>590</v>
      </c>
    </row>
    <row r="15" spans="2:17" s="434" customFormat="1" ht="31" x14ac:dyDescent="0.35">
      <c r="B15" s="584" t="s">
        <v>16</v>
      </c>
      <c r="C15" s="585" t="s">
        <v>308</v>
      </c>
      <c r="D15" s="585" t="s">
        <v>607</v>
      </c>
      <c r="E15" s="585" t="s">
        <v>608</v>
      </c>
      <c r="F15" s="585" t="s">
        <v>609</v>
      </c>
      <c r="G15" s="585" t="s">
        <v>318</v>
      </c>
      <c r="H15" s="586">
        <v>84</v>
      </c>
      <c r="I15" s="586">
        <v>7</v>
      </c>
      <c r="J15" s="586">
        <v>91</v>
      </c>
      <c r="K15" s="587" t="s">
        <v>590</v>
      </c>
    </row>
    <row r="16" spans="2:17" s="434" customFormat="1" ht="31" x14ac:dyDescent="0.35">
      <c r="B16" s="584" t="s">
        <v>16</v>
      </c>
      <c r="C16" s="585" t="s">
        <v>208</v>
      </c>
      <c r="D16" s="585" t="s">
        <v>610</v>
      </c>
      <c r="E16" s="585" t="s">
        <v>611</v>
      </c>
      <c r="F16" s="585" t="s">
        <v>212</v>
      </c>
      <c r="G16" s="585" t="s">
        <v>213</v>
      </c>
      <c r="H16" s="586">
        <v>607</v>
      </c>
      <c r="I16" s="586">
        <v>123</v>
      </c>
      <c r="J16" s="586">
        <v>730</v>
      </c>
      <c r="K16" s="587" t="s">
        <v>597</v>
      </c>
    </row>
    <row r="17" spans="2:11" s="434" customFormat="1" ht="15.5" x14ac:dyDescent="0.35">
      <c r="B17" s="584" t="s">
        <v>16</v>
      </c>
      <c r="C17" s="585" t="s">
        <v>208</v>
      </c>
      <c r="D17" s="585" t="s">
        <v>612</v>
      </c>
      <c r="E17" s="585" t="s">
        <v>613</v>
      </c>
      <c r="F17" s="585" t="s">
        <v>212</v>
      </c>
      <c r="G17" s="585" t="s">
        <v>213</v>
      </c>
      <c r="H17" s="586">
        <v>3832</v>
      </c>
      <c r="I17" s="586">
        <v>806</v>
      </c>
      <c r="J17" s="586">
        <v>4638</v>
      </c>
      <c r="K17" s="587" t="s">
        <v>597</v>
      </c>
    </row>
    <row r="18" spans="2:11" s="434" customFormat="1" ht="15.5" x14ac:dyDescent="0.35">
      <c r="B18" s="584" t="s">
        <v>16</v>
      </c>
      <c r="C18" s="585" t="s">
        <v>208</v>
      </c>
      <c r="D18" s="585" t="s">
        <v>614</v>
      </c>
      <c r="E18" s="585" t="s">
        <v>615</v>
      </c>
      <c r="F18" s="585" t="s">
        <v>212</v>
      </c>
      <c r="G18" s="585" t="s">
        <v>213</v>
      </c>
      <c r="H18" s="586">
        <v>1290</v>
      </c>
      <c r="I18" s="586">
        <v>140</v>
      </c>
      <c r="J18" s="586">
        <v>1430</v>
      </c>
      <c r="K18" s="587" t="s">
        <v>616</v>
      </c>
    </row>
    <row r="19" spans="2:11" s="434" customFormat="1" ht="31" x14ac:dyDescent="0.35">
      <c r="B19" s="584" t="s">
        <v>16</v>
      </c>
      <c r="C19" s="585" t="s">
        <v>208</v>
      </c>
      <c r="D19" s="585" t="s">
        <v>617</v>
      </c>
      <c r="E19" s="585" t="s">
        <v>618</v>
      </c>
      <c r="F19" s="585" t="s">
        <v>212</v>
      </c>
      <c r="G19" s="585" t="s">
        <v>213</v>
      </c>
      <c r="H19" s="586">
        <v>291</v>
      </c>
      <c r="I19" s="586">
        <v>93</v>
      </c>
      <c r="J19" s="586">
        <v>384</v>
      </c>
      <c r="K19" s="587" t="s">
        <v>597</v>
      </c>
    </row>
    <row r="20" spans="2:11" s="434" customFormat="1" ht="15.5" x14ac:dyDescent="0.35">
      <c r="B20" s="584" t="s">
        <v>16</v>
      </c>
      <c r="C20" s="585" t="s">
        <v>323</v>
      </c>
      <c r="D20" s="585" t="s">
        <v>619</v>
      </c>
      <c r="E20" s="585" t="s">
        <v>620</v>
      </c>
      <c r="F20" s="585" t="s">
        <v>327</v>
      </c>
      <c r="G20" s="585" t="s">
        <v>328</v>
      </c>
      <c r="H20" s="586">
        <v>984</v>
      </c>
      <c r="I20" s="586">
        <v>88</v>
      </c>
      <c r="J20" s="586">
        <v>1072</v>
      </c>
      <c r="K20" s="587" t="s">
        <v>597</v>
      </c>
    </row>
    <row r="21" spans="2:11" s="434" customFormat="1" ht="15.5" x14ac:dyDescent="0.35">
      <c r="B21" s="584" t="s">
        <v>16</v>
      </c>
      <c r="C21" s="585" t="s">
        <v>323</v>
      </c>
      <c r="D21" s="585" t="s">
        <v>621</v>
      </c>
      <c r="E21" s="585" t="s">
        <v>622</v>
      </c>
      <c r="F21" s="585" t="s">
        <v>327</v>
      </c>
      <c r="G21" s="585" t="s">
        <v>328</v>
      </c>
      <c r="H21" s="586">
        <v>285</v>
      </c>
      <c r="I21" s="586">
        <v>84</v>
      </c>
      <c r="J21" s="586">
        <v>369</v>
      </c>
      <c r="K21" s="587" t="s">
        <v>597</v>
      </c>
    </row>
    <row r="22" spans="2:11" s="434" customFormat="1" ht="15.5" x14ac:dyDescent="0.35">
      <c r="B22" s="584" t="s">
        <v>16</v>
      </c>
      <c r="C22" s="585" t="s">
        <v>323</v>
      </c>
      <c r="D22" s="585" t="s">
        <v>623</v>
      </c>
      <c r="E22" s="585" t="s">
        <v>624</v>
      </c>
      <c r="F22" s="585" t="s">
        <v>625</v>
      </c>
      <c r="G22" s="585" t="s">
        <v>328</v>
      </c>
      <c r="H22" s="586">
        <v>282</v>
      </c>
      <c r="I22" s="586">
        <v>14</v>
      </c>
      <c r="J22" s="586">
        <v>296</v>
      </c>
      <c r="K22" s="587" t="s">
        <v>590</v>
      </c>
    </row>
    <row r="23" spans="2:11" s="434" customFormat="1" ht="31" x14ac:dyDescent="0.35">
      <c r="B23" s="584" t="s">
        <v>16</v>
      </c>
      <c r="C23" s="585" t="s">
        <v>208</v>
      </c>
      <c r="D23" s="585" t="s">
        <v>626</v>
      </c>
      <c r="E23" s="585" t="s">
        <v>627</v>
      </c>
      <c r="F23" s="585" t="s">
        <v>212</v>
      </c>
      <c r="G23" s="585" t="s">
        <v>213</v>
      </c>
      <c r="H23" s="586">
        <v>1324</v>
      </c>
      <c r="I23" s="586">
        <v>170</v>
      </c>
      <c r="J23" s="586">
        <v>1494</v>
      </c>
      <c r="K23" s="587" t="s">
        <v>597</v>
      </c>
    </row>
    <row r="24" spans="2:11" s="434" customFormat="1" ht="31" x14ac:dyDescent="0.35">
      <c r="B24" s="584" t="s">
        <v>16</v>
      </c>
      <c r="C24" s="585" t="s">
        <v>295</v>
      </c>
      <c r="D24" s="585" t="s">
        <v>628</v>
      </c>
      <c r="E24" s="585" t="s">
        <v>629</v>
      </c>
      <c r="F24" s="585" t="s">
        <v>299</v>
      </c>
      <c r="G24" s="585" t="s">
        <v>267</v>
      </c>
      <c r="H24" s="586">
        <v>287</v>
      </c>
      <c r="I24" s="586">
        <v>78</v>
      </c>
      <c r="J24" s="586">
        <v>365</v>
      </c>
      <c r="K24" s="587" t="s">
        <v>597</v>
      </c>
    </row>
    <row r="25" spans="2:11" s="434" customFormat="1" ht="15.5" x14ac:dyDescent="0.35">
      <c r="B25" s="584" t="s">
        <v>16</v>
      </c>
      <c r="C25" s="585" t="s">
        <v>208</v>
      </c>
      <c r="D25" s="585" t="s">
        <v>630</v>
      </c>
      <c r="E25" s="585" t="s">
        <v>631</v>
      </c>
      <c r="F25" s="585" t="s">
        <v>632</v>
      </c>
      <c r="G25" s="585" t="s">
        <v>213</v>
      </c>
      <c r="H25" s="586">
        <v>2289</v>
      </c>
      <c r="I25" s="586">
        <v>468</v>
      </c>
      <c r="J25" s="586">
        <v>2757</v>
      </c>
      <c r="K25" s="587" t="s">
        <v>597</v>
      </c>
    </row>
    <row r="26" spans="2:11" s="434" customFormat="1" ht="15.5" x14ac:dyDescent="0.35">
      <c r="B26" s="584" t="s">
        <v>16</v>
      </c>
      <c r="C26" s="585" t="s">
        <v>208</v>
      </c>
      <c r="D26" s="585" t="s">
        <v>633</v>
      </c>
      <c r="E26" s="585" t="s">
        <v>834</v>
      </c>
      <c r="F26" s="585" t="s">
        <v>212</v>
      </c>
      <c r="G26" s="585" t="s">
        <v>213</v>
      </c>
      <c r="H26" s="586">
        <v>1027</v>
      </c>
      <c r="I26" s="586">
        <v>640</v>
      </c>
      <c r="J26" s="586">
        <v>1667</v>
      </c>
      <c r="K26" s="587" t="s">
        <v>597</v>
      </c>
    </row>
    <row r="27" spans="2:11" s="434" customFormat="1" ht="31" x14ac:dyDescent="0.35">
      <c r="B27" s="584" t="s">
        <v>16</v>
      </c>
      <c r="C27" s="585" t="s">
        <v>208</v>
      </c>
      <c r="D27" s="585" t="s">
        <v>634</v>
      </c>
      <c r="E27" s="585" t="s">
        <v>635</v>
      </c>
      <c r="F27" s="585" t="s">
        <v>636</v>
      </c>
      <c r="G27" s="585" t="s">
        <v>213</v>
      </c>
      <c r="H27" s="586">
        <v>695</v>
      </c>
      <c r="I27" s="586">
        <v>487</v>
      </c>
      <c r="J27" s="586">
        <v>1182</v>
      </c>
      <c r="K27" s="587" t="s">
        <v>597</v>
      </c>
    </row>
    <row r="28" spans="2:11" s="434" customFormat="1" ht="31" x14ac:dyDescent="0.35">
      <c r="B28" s="584" t="s">
        <v>16</v>
      </c>
      <c r="C28" s="585" t="s">
        <v>268</v>
      </c>
      <c r="D28" s="585" t="s">
        <v>637</v>
      </c>
      <c r="E28" s="585" t="s">
        <v>638</v>
      </c>
      <c r="F28" s="585" t="s">
        <v>234</v>
      </c>
      <c r="G28" s="585" t="s">
        <v>213</v>
      </c>
      <c r="H28" s="586">
        <v>750</v>
      </c>
      <c r="I28" s="586">
        <v>120</v>
      </c>
      <c r="J28" s="586">
        <v>870</v>
      </c>
      <c r="K28" s="587" t="s">
        <v>597</v>
      </c>
    </row>
    <row r="29" spans="2:11" s="434" customFormat="1" ht="31" x14ac:dyDescent="0.35">
      <c r="B29" s="584" t="s">
        <v>16</v>
      </c>
      <c r="C29" s="585" t="s">
        <v>208</v>
      </c>
      <c r="D29" s="585" t="s">
        <v>639</v>
      </c>
      <c r="E29" s="585" t="s">
        <v>640</v>
      </c>
      <c r="F29" s="585" t="s">
        <v>212</v>
      </c>
      <c r="G29" s="585" t="s">
        <v>213</v>
      </c>
      <c r="H29" s="586">
        <v>187</v>
      </c>
      <c r="I29" s="586">
        <v>48</v>
      </c>
      <c r="J29" s="586">
        <v>235</v>
      </c>
      <c r="K29" s="587" t="s">
        <v>597</v>
      </c>
    </row>
    <row r="30" spans="2:11" s="434" customFormat="1" ht="15.5" x14ac:dyDescent="0.35">
      <c r="B30" s="584" t="s">
        <v>16</v>
      </c>
      <c r="C30" s="585" t="s">
        <v>208</v>
      </c>
      <c r="D30" s="585" t="s">
        <v>641</v>
      </c>
      <c r="E30" s="585" t="s">
        <v>642</v>
      </c>
      <c r="F30" s="585" t="s">
        <v>212</v>
      </c>
      <c r="G30" s="585" t="s">
        <v>213</v>
      </c>
      <c r="H30" s="586">
        <v>283</v>
      </c>
      <c r="I30" s="586">
        <v>23</v>
      </c>
      <c r="J30" s="586">
        <v>306</v>
      </c>
      <c r="K30" s="587" t="s">
        <v>597</v>
      </c>
    </row>
    <row r="31" spans="2:11" s="434" customFormat="1" ht="15.5" x14ac:dyDescent="0.35">
      <c r="B31" s="584" t="s">
        <v>21</v>
      </c>
      <c r="C31" s="585" t="s">
        <v>643</v>
      </c>
      <c r="D31" s="585" t="s">
        <v>644</v>
      </c>
      <c r="E31" s="585" t="s">
        <v>645</v>
      </c>
      <c r="F31" s="585" t="s">
        <v>646</v>
      </c>
      <c r="G31" s="585" t="s">
        <v>647</v>
      </c>
      <c r="H31" s="586">
        <v>107</v>
      </c>
      <c r="I31" s="586">
        <v>15</v>
      </c>
      <c r="J31" s="586">
        <v>122</v>
      </c>
      <c r="K31" s="587" t="s">
        <v>590</v>
      </c>
    </row>
    <row r="32" spans="2:11" s="434" customFormat="1" ht="15.5" x14ac:dyDescent="0.35">
      <c r="B32" s="584" t="s">
        <v>21</v>
      </c>
      <c r="C32" s="585" t="s">
        <v>648</v>
      </c>
      <c r="D32" s="585" t="s">
        <v>649</v>
      </c>
      <c r="E32" s="585" t="s">
        <v>650</v>
      </c>
      <c r="F32" s="585" t="s">
        <v>651</v>
      </c>
      <c r="G32" s="585" t="s">
        <v>652</v>
      </c>
      <c r="H32" s="586">
        <v>157</v>
      </c>
      <c r="I32" s="586">
        <v>27</v>
      </c>
      <c r="J32" s="586">
        <v>184</v>
      </c>
      <c r="K32" s="587" t="s">
        <v>597</v>
      </c>
    </row>
    <row r="33" spans="2:11" s="434" customFormat="1" ht="15.5" x14ac:dyDescent="0.35">
      <c r="B33" s="584" t="s">
        <v>23</v>
      </c>
      <c r="C33" s="585" t="s">
        <v>653</v>
      </c>
      <c r="D33" s="585" t="s">
        <v>654</v>
      </c>
      <c r="E33" s="585" t="s">
        <v>655</v>
      </c>
      <c r="F33" s="585" t="s">
        <v>656</v>
      </c>
      <c r="G33" s="585" t="s">
        <v>657</v>
      </c>
      <c r="H33" s="586">
        <v>65</v>
      </c>
      <c r="I33" s="586">
        <v>19</v>
      </c>
      <c r="J33" s="586">
        <v>84</v>
      </c>
      <c r="K33" s="587" t="s">
        <v>590</v>
      </c>
    </row>
    <row r="34" spans="2:11" s="434" customFormat="1" ht="31" x14ac:dyDescent="0.35">
      <c r="B34" s="584" t="s">
        <v>25</v>
      </c>
      <c r="C34" s="585" t="s">
        <v>453</v>
      </c>
      <c r="D34" s="585" t="s">
        <v>658</v>
      </c>
      <c r="E34" s="585" t="s">
        <v>659</v>
      </c>
      <c r="F34" s="585" t="s">
        <v>660</v>
      </c>
      <c r="G34" s="585" t="s">
        <v>661</v>
      </c>
      <c r="H34" s="586">
        <v>418</v>
      </c>
      <c r="I34" s="586">
        <v>96</v>
      </c>
      <c r="J34" s="586">
        <v>514</v>
      </c>
      <c r="K34" s="587" t="s">
        <v>597</v>
      </c>
    </row>
    <row r="35" spans="2:11" s="434" customFormat="1" ht="31" x14ac:dyDescent="0.35">
      <c r="B35" s="584" t="s">
        <v>27</v>
      </c>
      <c r="C35" s="585" t="s">
        <v>341</v>
      </c>
      <c r="D35" s="585" t="s">
        <v>662</v>
      </c>
      <c r="E35" s="585" t="s">
        <v>663</v>
      </c>
      <c r="F35" s="585" t="s">
        <v>525</v>
      </c>
      <c r="G35" s="585" t="s">
        <v>526</v>
      </c>
      <c r="H35" s="586">
        <v>196</v>
      </c>
      <c r="I35" s="586">
        <v>88</v>
      </c>
      <c r="J35" s="586">
        <v>284</v>
      </c>
      <c r="K35" s="587" t="s">
        <v>597</v>
      </c>
    </row>
    <row r="36" spans="2:11" s="434" customFormat="1" ht="31" x14ac:dyDescent="0.35">
      <c r="B36" s="584" t="s">
        <v>27</v>
      </c>
      <c r="C36" s="585" t="s">
        <v>335</v>
      </c>
      <c r="D36" s="585" t="s">
        <v>664</v>
      </c>
      <c r="E36" s="585" t="s">
        <v>665</v>
      </c>
      <c r="F36" s="585" t="s">
        <v>517</v>
      </c>
      <c r="G36" s="585" t="s">
        <v>518</v>
      </c>
      <c r="H36" s="586">
        <v>322</v>
      </c>
      <c r="I36" s="586">
        <v>6</v>
      </c>
      <c r="J36" s="586">
        <v>328</v>
      </c>
      <c r="K36" s="587" t="s">
        <v>597</v>
      </c>
    </row>
    <row r="37" spans="2:11" s="434" customFormat="1" ht="31" x14ac:dyDescent="0.35">
      <c r="B37" s="584" t="s">
        <v>32</v>
      </c>
      <c r="C37" s="585" t="s">
        <v>335</v>
      </c>
      <c r="D37" s="585" t="s">
        <v>666</v>
      </c>
      <c r="E37" s="585" t="s">
        <v>667</v>
      </c>
      <c r="F37" s="585" t="s">
        <v>355</v>
      </c>
      <c r="G37" s="585" t="s">
        <v>356</v>
      </c>
      <c r="H37" s="586">
        <v>2896</v>
      </c>
      <c r="I37" s="586">
        <v>314</v>
      </c>
      <c r="J37" s="586">
        <v>3210</v>
      </c>
      <c r="K37" s="587" t="s">
        <v>597</v>
      </c>
    </row>
    <row r="38" spans="2:11" s="434" customFormat="1" ht="15.5" x14ac:dyDescent="0.35">
      <c r="B38" s="584" t="s">
        <v>32</v>
      </c>
      <c r="C38" s="585" t="s">
        <v>341</v>
      </c>
      <c r="D38" s="585" t="s">
        <v>668</v>
      </c>
      <c r="E38" s="585" t="s">
        <v>669</v>
      </c>
      <c r="F38" s="585" t="s">
        <v>355</v>
      </c>
      <c r="G38" s="585" t="s">
        <v>356</v>
      </c>
      <c r="H38" s="586">
        <v>654</v>
      </c>
      <c r="I38" s="586">
        <v>118</v>
      </c>
      <c r="J38" s="586">
        <v>772</v>
      </c>
      <c r="K38" s="587" t="s">
        <v>597</v>
      </c>
    </row>
    <row r="39" spans="2:11" s="434" customFormat="1" ht="15.5" x14ac:dyDescent="0.35">
      <c r="B39" s="584" t="s">
        <v>32</v>
      </c>
      <c r="C39" s="585" t="s">
        <v>357</v>
      </c>
      <c r="D39" s="585" t="s">
        <v>670</v>
      </c>
      <c r="E39" s="585" t="s">
        <v>671</v>
      </c>
      <c r="F39" s="585" t="s">
        <v>355</v>
      </c>
      <c r="G39" s="585" t="s">
        <v>356</v>
      </c>
      <c r="H39" s="586">
        <v>453</v>
      </c>
      <c r="I39" s="586">
        <v>72</v>
      </c>
      <c r="J39" s="586">
        <v>525</v>
      </c>
      <c r="K39" s="587" t="s">
        <v>597</v>
      </c>
    </row>
    <row r="40" spans="2:11" s="434" customFormat="1" ht="31" x14ac:dyDescent="0.35">
      <c r="B40" s="584" t="s">
        <v>32</v>
      </c>
      <c r="C40" s="585" t="s">
        <v>335</v>
      </c>
      <c r="D40" s="585" t="s">
        <v>672</v>
      </c>
      <c r="E40" s="585" t="s">
        <v>673</v>
      </c>
      <c r="F40" s="585" t="s">
        <v>355</v>
      </c>
      <c r="G40" s="585" t="s">
        <v>356</v>
      </c>
      <c r="H40" s="586">
        <v>546</v>
      </c>
      <c r="I40" s="586">
        <v>122</v>
      </c>
      <c r="J40" s="586">
        <v>668</v>
      </c>
      <c r="K40" s="587" t="s">
        <v>597</v>
      </c>
    </row>
    <row r="41" spans="2:11" s="434" customFormat="1" ht="15.5" x14ac:dyDescent="0.35">
      <c r="B41" s="584" t="s">
        <v>34</v>
      </c>
      <c r="C41" s="585" t="s">
        <v>335</v>
      </c>
      <c r="D41" s="585" t="s">
        <v>674</v>
      </c>
      <c r="E41" s="585" t="s">
        <v>675</v>
      </c>
      <c r="F41" s="585" t="s">
        <v>676</v>
      </c>
      <c r="G41" s="585" t="s">
        <v>677</v>
      </c>
      <c r="H41" s="586">
        <v>291</v>
      </c>
      <c r="I41" s="586">
        <v>512</v>
      </c>
      <c r="J41" s="586">
        <v>803</v>
      </c>
      <c r="K41" s="587" t="s">
        <v>597</v>
      </c>
    </row>
    <row r="42" spans="2:11" s="434" customFormat="1" ht="15.5" x14ac:dyDescent="0.35">
      <c r="B42" s="584" t="s">
        <v>36</v>
      </c>
      <c r="C42" s="585" t="s">
        <v>341</v>
      </c>
      <c r="D42" s="585" t="s">
        <v>678</v>
      </c>
      <c r="E42" s="585" t="s">
        <v>679</v>
      </c>
      <c r="F42" s="585" t="s">
        <v>680</v>
      </c>
      <c r="G42" s="585" t="s">
        <v>365</v>
      </c>
      <c r="H42" s="586">
        <v>219</v>
      </c>
      <c r="I42" s="586">
        <v>7</v>
      </c>
      <c r="J42" s="586">
        <v>226</v>
      </c>
      <c r="K42" s="587" t="s">
        <v>590</v>
      </c>
    </row>
    <row r="43" spans="2:11" s="434" customFormat="1" ht="15.5" x14ac:dyDescent="0.35">
      <c r="B43" s="584" t="s">
        <v>38</v>
      </c>
      <c r="C43" s="585" t="s">
        <v>681</v>
      </c>
      <c r="D43" s="585" t="s">
        <v>682</v>
      </c>
      <c r="E43" s="585" t="s">
        <v>683</v>
      </c>
      <c r="F43" s="585" t="s">
        <v>684</v>
      </c>
      <c r="G43" s="585" t="s">
        <v>685</v>
      </c>
      <c r="H43" s="586">
        <v>55</v>
      </c>
      <c r="I43" s="586">
        <v>11</v>
      </c>
      <c r="J43" s="586">
        <v>66</v>
      </c>
      <c r="K43" s="587" t="s">
        <v>597</v>
      </c>
    </row>
    <row r="44" spans="2:11" s="434" customFormat="1" ht="31" x14ac:dyDescent="0.35">
      <c r="B44" s="584" t="s">
        <v>38</v>
      </c>
      <c r="C44" s="585" t="s">
        <v>549</v>
      </c>
      <c r="D44" s="585" t="s">
        <v>686</v>
      </c>
      <c r="E44" s="585" t="s">
        <v>687</v>
      </c>
      <c r="F44" s="585" t="s">
        <v>688</v>
      </c>
      <c r="G44" s="585" t="s">
        <v>554</v>
      </c>
      <c r="H44" s="586">
        <v>2534</v>
      </c>
      <c r="I44" s="586">
        <v>120</v>
      </c>
      <c r="J44" s="586">
        <v>2654</v>
      </c>
      <c r="K44" s="587" t="s">
        <v>597</v>
      </c>
    </row>
    <row r="45" spans="2:11" s="434" customFormat="1" ht="31" x14ac:dyDescent="0.35">
      <c r="B45" s="584" t="s">
        <v>38</v>
      </c>
      <c r="C45" s="585" t="s">
        <v>453</v>
      </c>
      <c r="D45" s="585" t="s">
        <v>689</v>
      </c>
      <c r="E45" s="585" t="s">
        <v>690</v>
      </c>
      <c r="F45" s="585" t="s">
        <v>835</v>
      </c>
      <c r="G45" s="585" t="s">
        <v>458</v>
      </c>
      <c r="H45" s="586">
        <v>241</v>
      </c>
      <c r="I45" s="586">
        <v>22</v>
      </c>
      <c r="J45" s="586">
        <v>263</v>
      </c>
      <c r="K45" s="587" t="s">
        <v>590</v>
      </c>
    </row>
    <row r="46" spans="2:11" s="434" customFormat="1" ht="15.5" x14ac:dyDescent="0.35">
      <c r="B46" s="584" t="s">
        <v>42</v>
      </c>
      <c r="C46" s="585" t="s">
        <v>413</v>
      </c>
      <c r="D46" s="585" t="s">
        <v>691</v>
      </c>
      <c r="E46" s="585" t="s">
        <v>692</v>
      </c>
      <c r="F46" s="585" t="s">
        <v>417</v>
      </c>
      <c r="G46" s="585" t="s">
        <v>418</v>
      </c>
      <c r="H46" s="586">
        <v>763</v>
      </c>
      <c r="I46" s="586">
        <v>58</v>
      </c>
      <c r="J46" s="586">
        <v>821</v>
      </c>
      <c r="K46" s="587" t="s">
        <v>597</v>
      </c>
    </row>
    <row r="47" spans="2:11" s="434" customFormat="1" ht="15.5" x14ac:dyDescent="0.35">
      <c r="B47" s="584" t="s">
        <v>42</v>
      </c>
      <c r="C47" s="585" t="s">
        <v>371</v>
      </c>
      <c r="D47" s="585" t="s">
        <v>693</v>
      </c>
      <c r="E47" s="585" t="s">
        <v>694</v>
      </c>
      <c r="F47" s="585" t="s">
        <v>695</v>
      </c>
      <c r="G47" s="585" t="s">
        <v>696</v>
      </c>
      <c r="H47" s="586">
        <v>624</v>
      </c>
      <c r="I47" s="586">
        <v>38</v>
      </c>
      <c r="J47" s="586">
        <v>662</v>
      </c>
      <c r="K47" s="587" t="s">
        <v>597</v>
      </c>
    </row>
    <row r="48" spans="2:11" s="427" customFormat="1" ht="16" thickBot="1" x14ac:dyDescent="0.4">
      <c r="B48" s="780" t="s">
        <v>3</v>
      </c>
      <c r="C48" s="781"/>
      <c r="D48" s="781"/>
      <c r="E48" s="781"/>
      <c r="F48" s="781"/>
      <c r="G48" s="782"/>
      <c r="H48" s="588">
        <f>SUM(H9:H47)</f>
        <v>26769</v>
      </c>
      <c r="I48" s="588">
        <f>SUM(I9:I47)</f>
        <v>5340</v>
      </c>
      <c r="J48" s="588">
        <f>SUM(J9:J47)</f>
        <v>32109</v>
      </c>
      <c r="K48" s="589"/>
    </row>
    <row r="49" spans="2:11" s="427" customFormat="1" ht="13.25" customHeight="1" x14ac:dyDescent="0.3">
      <c r="B49" s="775" t="s">
        <v>697</v>
      </c>
      <c r="C49" s="775"/>
      <c r="D49" s="775"/>
      <c r="E49" s="775"/>
      <c r="F49" s="775"/>
      <c r="G49" s="775"/>
      <c r="H49" s="775"/>
      <c r="I49" s="775"/>
      <c r="J49" s="775"/>
      <c r="K49" s="775"/>
    </row>
    <row r="50" spans="2:11" s="427" customFormat="1" ht="13.25" customHeight="1" x14ac:dyDescent="0.3">
      <c r="B50" s="688" t="s">
        <v>698</v>
      </c>
      <c r="C50" s="688"/>
      <c r="D50" s="688"/>
      <c r="E50" s="688"/>
      <c r="F50" s="688"/>
      <c r="G50" s="688"/>
      <c r="H50" s="688"/>
      <c r="I50" s="688"/>
      <c r="J50" s="688"/>
      <c r="K50" s="688"/>
    </row>
    <row r="51" spans="2:11" s="427" customFormat="1" x14ac:dyDescent="0.3">
      <c r="E51" s="434"/>
    </row>
  </sheetData>
  <mergeCells count="8">
    <mergeCell ref="B49:K49"/>
    <mergeCell ref="B50:K50"/>
    <mergeCell ref="B2:Q2"/>
    <mergeCell ref="B7:K7"/>
    <mergeCell ref="B5:K5"/>
    <mergeCell ref="B3:E3"/>
    <mergeCell ref="B48:G48"/>
    <mergeCell ref="B4:K4"/>
  </mergeCells>
  <pageMargins left="0.7" right="0.7" top="0.75" bottom="0.75" header="0.3" footer="0.3"/>
  <pageSetup paperSize="9" orientation="portrait" r:id="rId1"/>
  <ignoredErrors>
    <ignoredError sqref="C9:D47" numberStoredAsText="1"/>
  </ignoredErrors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B18C72-5C26-4F38-9746-2E2A82B3E1C3}">
  <sheetPr>
    <tabColor rgb="FF92D050"/>
  </sheetPr>
  <dimension ref="B1:T45"/>
  <sheetViews>
    <sheetView topLeftCell="A4" zoomScale="80" zoomScaleNormal="80" workbookViewId="0">
      <selection activeCell="B29" sqref="B29:P45"/>
    </sheetView>
  </sheetViews>
  <sheetFormatPr defaultColWidth="8.90625" defaultRowHeight="13" x14ac:dyDescent="0.3"/>
  <cols>
    <col min="1" max="1" width="4.90625" style="212" customWidth="1"/>
    <col min="2" max="2" width="23.54296875" style="212" customWidth="1"/>
    <col min="3" max="3" width="7.90625" style="212" customWidth="1"/>
    <col min="4" max="4" width="10" style="351" customWidth="1"/>
    <col min="5" max="5" width="7.90625" style="212" customWidth="1"/>
    <col min="6" max="6" width="10" style="351" customWidth="1"/>
    <col min="7" max="7" width="7.90625" style="212" customWidth="1"/>
    <col min="8" max="8" width="10" style="351" customWidth="1"/>
    <col min="9" max="9" width="7.90625" style="212" customWidth="1"/>
    <col min="10" max="10" width="10" style="351" customWidth="1"/>
    <col min="11" max="11" width="7.90625" style="212" customWidth="1"/>
    <col min="12" max="12" width="10" style="351" customWidth="1"/>
    <col min="13" max="13" width="7.90625" style="212" customWidth="1"/>
    <col min="14" max="14" width="10" style="351" customWidth="1"/>
    <col min="15" max="15" width="7.90625" style="212" customWidth="1"/>
    <col min="16" max="16" width="10" style="351" customWidth="1"/>
    <col min="17" max="17" width="7.90625" style="212" customWidth="1"/>
    <col min="18" max="18" width="10" style="351" customWidth="1"/>
    <col min="19" max="30" width="7.90625" style="212" customWidth="1"/>
    <col min="31" max="32" width="5.453125" style="212" customWidth="1"/>
    <col min="33" max="33" width="4.6328125" style="212" customWidth="1"/>
    <col min="34" max="16384" width="8.90625" style="212"/>
  </cols>
  <sheetData>
    <row r="1" spans="2:18" s="426" customFormat="1" x14ac:dyDescent="0.3">
      <c r="D1" s="349"/>
      <c r="F1" s="349"/>
      <c r="H1" s="349"/>
      <c r="J1" s="349"/>
      <c r="L1" s="349"/>
      <c r="N1" s="349"/>
      <c r="P1" s="349"/>
      <c r="R1" s="349"/>
    </row>
    <row r="2" spans="2:18" s="426" customFormat="1" ht="49.75" customHeight="1" x14ac:dyDescent="0.3">
      <c r="B2" s="629" t="s">
        <v>47</v>
      </c>
      <c r="C2" s="629"/>
      <c r="D2" s="629"/>
      <c r="E2" s="629"/>
      <c r="F2" s="629"/>
      <c r="G2" s="629"/>
      <c r="H2" s="629"/>
      <c r="I2" s="629"/>
      <c r="J2" s="629"/>
      <c r="K2" s="629"/>
      <c r="L2" s="629"/>
      <c r="M2" s="629"/>
      <c r="N2" s="629"/>
      <c r="O2" s="629"/>
      <c r="P2" s="629"/>
      <c r="Q2" s="629"/>
    </row>
    <row r="3" spans="2:18" s="426" customFormat="1" x14ac:dyDescent="0.3">
      <c r="D3" s="349"/>
      <c r="F3" s="349"/>
      <c r="H3" s="349"/>
      <c r="J3" s="349"/>
      <c r="L3" s="349"/>
      <c r="N3" s="349"/>
      <c r="P3" s="349"/>
      <c r="R3" s="349"/>
    </row>
    <row r="4" spans="2:18" s="426" customFormat="1" x14ac:dyDescent="0.3">
      <c r="B4" s="634" t="s">
        <v>699</v>
      </c>
      <c r="C4" s="634"/>
      <c r="D4" s="634"/>
      <c r="E4" s="634"/>
      <c r="F4" s="634"/>
      <c r="G4" s="634"/>
      <c r="H4" s="634"/>
      <c r="I4" s="634"/>
      <c r="J4" s="634"/>
      <c r="K4" s="634"/>
      <c r="L4" s="634"/>
      <c r="M4" s="634"/>
      <c r="N4" s="634"/>
      <c r="O4" s="634"/>
      <c r="P4" s="349"/>
      <c r="R4" s="349"/>
    </row>
    <row r="5" spans="2:18" s="426" customFormat="1" x14ac:dyDescent="0.3">
      <c r="B5" s="634" t="s">
        <v>807</v>
      </c>
      <c r="C5" s="634"/>
      <c r="D5" s="634"/>
      <c r="E5" s="634"/>
      <c r="F5" s="634"/>
      <c r="G5" s="634"/>
      <c r="H5" s="634"/>
      <c r="I5" s="634"/>
      <c r="J5" s="634"/>
      <c r="K5" s="634"/>
      <c r="L5" s="634"/>
      <c r="M5" s="634"/>
      <c r="N5" s="634"/>
      <c r="O5" s="634"/>
      <c r="P5" s="349"/>
      <c r="R5" s="349"/>
    </row>
    <row r="6" spans="2:18" s="426" customFormat="1" ht="13.5" thickBot="1" x14ac:dyDescent="0.35">
      <c r="D6" s="349"/>
      <c r="F6" s="349"/>
      <c r="H6" s="349"/>
      <c r="J6" s="349"/>
      <c r="L6" s="349"/>
      <c r="N6" s="349"/>
      <c r="P6" s="349"/>
      <c r="R6" s="349"/>
    </row>
    <row r="7" spans="2:18" s="426" customFormat="1" x14ac:dyDescent="0.3">
      <c r="B7" s="718" t="s">
        <v>1</v>
      </c>
      <c r="C7" s="720" t="s">
        <v>106</v>
      </c>
      <c r="D7" s="644"/>
      <c r="E7" s="644"/>
      <c r="F7" s="644"/>
      <c r="G7" s="644"/>
      <c r="H7" s="644"/>
      <c r="I7" s="644"/>
      <c r="J7" s="644"/>
      <c r="K7" s="644"/>
      <c r="L7" s="644"/>
      <c r="M7" s="644"/>
      <c r="N7" s="644"/>
      <c r="O7" s="644"/>
      <c r="P7" s="644"/>
      <c r="Q7" s="644"/>
      <c r="R7" s="647"/>
    </row>
    <row r="8" spans="2:18" s="426" customFormat="1" x14ac:dyDescent="0.3">
      <c r="B8" s="719"/>
      <c r="C8" s="784" t="s">
        <v>5</v>
      </c>
      <c r="D8" s="783"/>
      <c r="E8" s="783"/>
      <c r="F8" s="783"/>
      <c r="G8" s="783" t="s">
        <v>6</v>
      </c>
      <c r="H8" s="783"/>
      <c r="I8" s="783"/>
      <c r="J8" s="783"/>
      <c r="K8" s="783" t="s">
        <v>7</v>
      </c>
      <c r="L8" s="783"/>
      <c r="M8" s="783"/>
      <c r="N8" s="783"/>
      <c r="O8" s="783" t="s">
        <v>8</v>
      </c>
      <c r="P8" s="783"/>
      <c r="Q8" s="783"/>
      <c r="R8" s="785"/>
    </row>
    <row r="9" spans="2:18" s="426" customFormat="1" x14ac:dyDescent="0.3">
      <c r="B9" s="719"/>
      <c r="C9" s="784" t="s">
        <v>110</v>
      </c>
      <c r="D9" s="783"/>
      <c r="E9" s="783" t="s">
        <v>700</v>
      </c>
      <c r="F9" s="783"/>
      <c r="G9" s="783" t="s">
        <v>110</v>
      </c>
      <c r="H9" s="783"/>
      <c r="I9" s="783" t="s">
        <v>700</v>
      </c>
      <c r="J9" s="783"/>
      <c r="K9" s="783" t="s">
        <v>110</v>
      </c>
      <c r="L9" s="783"/>
      <c r="M9" s="783" t="s">
        <v>700</v>
      </c>
      <c r="N9" s="783"/>
      <c r="O9" s="783" t="s">
        <v>110</v>
      </c>
      <c r="P9" s="783"/>
      <c r="Q9" s="783" t="s">
        <v>700</v>
      </c>
      <c r="R9" s="785"/>
    </row>
    <row r="10" spans="2:18" s="426" customFormat="1" x14ac:dyDescent="0.3">
      <c r="B10" s="719"/>
      <c r="C10" s="258" t="s">
        <v>11</v>
      </c>
      <c r="D10" s="471" t="s">
        <v>12</v>
      </c>
      <c r="E10" s="257" t="s">
        <v>11</v>
      </c>
      <c r="F10" s="471" t="s">
        <v>12</v>
      </c>
      <c r="G10" s="257" t="s">
        <v>11</v>
      </c>
      <c r="H10" s="471" t="s">
        <v>12</v>
      </c>
      <c r="I10" s="257" t="s">
        <v>11</v>
      </c>
      <c r="J10" s="471" t="s">
        <v>12</v>
      </c>
      <c r="K10" s="257" t="s">
        <v>11</v>
      </c>
      <c r="L10" s="471" t="s">
        <v>12</v>
      </c>
      <c r="M10" s="257" t="s">
        <v>11</v>
      </c>
      <c r="N10" s="471" t="s">
        <v>12</v>
      </c>
      <c r="O10" s="257" t="s">
        <v>11</v>
      </c>
      <c r="P10" s="471" t="s">
        <v>12</v>
      </c>
      <c r="Q10" s="257" t="s">
        <v>11</v>
      </c>
      <c r="R10" s="227" t="s">
        <v>12</v>
      </c>
    </row>
    <row r="11" spans="2:18" s="426" customFormat="1" x14ac:dyDescent="0.3">
      <c r="B11" s="112" t="s">
        <v>16</v>
      </c>
      <c r="C11" s="111">
        <v>6178</v>
      </c>
      <c r="D11" s="607">
        <v>72.337325995467793</v>
      </c>
      <c r="E11" s="109">
        <v>178</v>
      </c>
      <c r="F11" s="607">
        <v>24.7191011235955</v>
      </c>
      <c r="G11" s="109">
        <v>25</v>
      </c>
      <c r="H11" s="607">
        <v>12</v>
      </c>
      <c r="I11" s="109">
        <v>0</v>
      </c>
      <c r="J11" s="109" t="s">
        <v>19</v>
      </c>
      <c r="K11" s="109">
        <v>2241</v>
      </c>
      <c r="L11" s="607">
        <v>67.916108879964298</v>
      </c>
      <c r="M11" s="109">
        <v>0</v>
      </c>
      <c r="N11" s="607" t="s">
        <v>19</v>
      </c>
      <c r="O11" s="109">
        <v>1060</v>
      </c>
      <c r="P11" s="607">
        <v>75.754716981132106</v>
      </c>
      <c r="Q11" s="109">
        <v>0</v>
      </c>
      <c r="R11" s="609" t="s">
        <v>19</v>
      </c>
    </row>
    <row r="12" spans="2:18" s="426" customFormat="1" x14ac:dyDescent="0.3">
      <c r="B12" s="112" t="s">
        <v>21</v>
      </c>
      <c r="C12" s="111">
        <v>685</v>
      </c>
      <c r="D12" s="607">
        <v>73.722627737226304</v>
      </c>
      <c r="E12" s="109">
        <v>12</v>
      </c>
      <c r="F12" s="607">
        <v>50</v>
      </c>
      <c r="G12" s="109">
        <v>1</v>
      </c>
      <c r="H12" s="607">
        <v>100</v>
      </c>
      <c r="I12" s="109">
        <v>0</v>
      </c>
      <c r="J12" s="109" t="s">
        <v>19</v>
      </c>
      <c r="K12" s="109">
        <v>221</v>
      </c>
      <c r="L12" s="607">
        <v>83.257918552036202</v>
      </c>
      <c r="M12" s="109">
        <v>1</v>
      </c>
      <c r="N12" s="607">
        <v>100</v>
      </c>
      <c r="O12" s="109">
        <v>116</v>
      </c>
      <c r="P12" s="607">
        <v>79.310344827586206</v>
      </c>
      <c r="Q12" s="109">
        <v>2</v>
      </c>
      <c r="R12" s="609">
        <v>50</v>
      </c>
    </row>
    <row r="13" spans="2:18" s="426" customFormat="1" x14ac:dyDescent="0.3">
      <c r="B13" s="112" t="s">
        <v>22</v>
      </c>
      <c r="C13" s="111">
        <v>953</v>
      </c>
      <c r="D13" s="607">
        <v>78.803777544596002</v>
      </c>
      <c r="E13" s="109">
        <v>17</v>
      </c>
      <c r="F13" s="607">
        <v>35.294117647058798</v>
      </c>
      <c r="G13" s="109">
        <v>3</v>
      </c>
      <c r="H13" s="607">
        <v>33.3333333333333</v>
      </c>
      <c r="I13" s="109">
        <v>0</v>
      </c>
      <c r="J13" s="109" t="s">
        <v>19</v>
      </c>
      <c r="K13" s="109">
        <v>336</v>
      </c>
      <c r="L13" s="607">
        <v>74.404761904761898</v>
      </c>
      <c r="M13" s="109">
        <v>0</v>
      </c>
      <c r="N13" s="607" t="s">
        <v>19</v>
      </c>
      <c r="O13" s="109">
        <v>155</v>
      </c>
      <c r="P13" s="607">
        <v>80.645161290322605</v>
      </c>
      <c r="Q13" s="109">
        <v>0</v>
      </c>
      <c r="R13" s="609" t="s">
        <v>19</v>
      </c>
    </row>
    <row r="14" spans="2:18" s="426" customFormat="1" x14ac:dyDescent="0.3">
      <c r="B14" s="112" t="s">
        <v>23</v>
      </c>
      <c r="C14" s="111">
        <v>4941</v>
      </c>
      <c r="D14" s="607">
        <v>74.984820886460199</v>
      </c>
      <c r="E14" s="109">
        <v>180</v>
      </c>
      <c r="F14" s="607">
        <v>36.6666666666667</v>
      </c>
      <c r="G14" s="109">
        <v>14</v>
      </c>
      <c r="H14" s="607">
        <v>21.428571428571399</v>
      </c>
      <c r="I14" s="109">
        <v>0</v>
      </c>
      <c r="J14" s="109" t="s">
        <v>19</v>
      </c>
      <c r="K14" s="109">
        <v>1178</v>
      </c>
      <c r="L14" s="607">
        <v>64.855687606112099</v>
      </c>
      <c r="M14" s="109">
        <v>4</v>
      </c>
      <c r="N14" s="607">
        <v>75</v>
      </c>
      <c r="O14" s="109">
        <v>456</v>
      </c>
      <c r="P14" s="607">
        <v>75</v>
      </c>
      <c r="Q14" s="109">
        <v>13</v>
      </c>
      <c r="R14" s="609">
        <v>84.615384615384599</v>
      </c>
    </row>
    <row r="15" spans="2:18" s="426" customFormat="1" x14ac:dyDescent="0.3">
      <c r="B15" s="112" t="s">
        <v>25</v>
      </c>
      <c r="C15" s="111">
        <v>4712</v>
      </c>
      <c r="D15" s="607">
        <v>70.458404074702898</v>
      </c>
      <c r="E15" s="109">
        <v>189</v>
      </c>
      <c r="F15" s="607">
        <v>34.3915343915344</v>
      </c>
      <c r="G15" s="109">
        <v>31</v>
      </c>
      <c r="H15" s="607">
        <v>45.161290322580598</v>
      </c>
      <c r="I15" s="109">
        <v>1</v>
      </c>
      <c r="J15" s="109">
        <v>0</v>
      </c>
      <c r="K15" s="109">
        <v>1623</v>
      </c>
      <c r="L15" s="607">
        <v>66.173752310536102</v>
      </c>
      <c r="M15" s="109">
        <v>9</v>
      </c>
      <c r="N15" s="607">
        <v>66.6666666666667</v>
      </c>
      <c r="O15" s="109">
        <v>532</v>
      </c>
      <c r="P15" s="607">
        <v>80.451127819548901</v>
      </c>
      <c r="Q15" s="109">
        <v>27</v>
      </c>
      <c r="R15" s="609">
        <v>77.7777777777778</v>
      </c>
    </row>
    <row r="16" spans="2:18" s="426" customFormat="1" x14ac:dyDescent="0.3">
      <c r="B16" s="112" t="s">
        <v>30</v>
      </c>
      <c r="C16" s="111">
        <v>675</v>
      </c>
      <c r="D16" s="607">
        <v>65.3333333333333</v>
      </c>
      <c r="E16" s="109">
        <v>0</v>
      </c>
      <c r="F16" s="607" t="s">
        <v>19</v>
      </c>
      <c r="G16" s="109" t="s">
        <v>19</v>
      </c>
      <c r="H16" s="607" t="s">
        <v>19</v>
      </c>
      <c r="I16" s="109" t="s">
        <v>19</v>
      </c>
      <c r="J16" s="109" t="s">
        <v>19</v>
      </c>
      <c r="K16" s="109">
        <v>152</v>
      </c>
      <c r="L16" s="607">
        <v>76.973684210526301</v>
      </c>
      <c r="M16" s="109">
        <v>0</v>
      </c>
      <c r="N16" s="607" t="s">
        <v>19</v>
      </c>
      <c r="O16" s="109">
        <v>34</v>
      </c>
      <c r="P16" s="607">
        <v>76.470588235294102</v>
      </c>
      <c r="Q16" s="109">
        <v>0</v>
      </c>
      <c r="R16" s="609" t="s">
        <v>19</v>
      </c>
    </row>
    <row r="17" spans="2:20" s="426" customFormat="1" x14ac:dyDescent="0.3">
      <c r="B17" s="112" t="s">
        <v>32</v>
      </c>
      <c r="C17" s="111">
        <v>1448</v>
      </c>
      <c r="D17" s="607">
        <v>69.337016574585604</v>
      </c>
      <c r="E17" s="109">
        <v>1</v>
      </c>
      <c r="F17" s="607">
        <v>0</v>
      </c>
      <c r="G17" s="109">
        <v>12</v>
      </c>
      <c r="H17" s="607">
        <v>8.3333333333333304</v>
      </c>
      <c r="I17" s="109">
        <v>0</v>
      </c>
      <c r="J17" s="109" t="s">
        <v>19</v>
      </c>
      <c r="K17" s="109">
        <v>239</v>
      </c>
      <c r="L17" s="607">
        <v>61.506276150627599</v>
      </c>
      <c r="M17" s="109">
        <v>0</v>
      </c>
      <c r="N17" s="607" t="s">
        <v>19</v>
      </c>
      <c r="O17" s="109">
        <v>219</v>
      </c>
      <c r="P17" s="607">
        <v>63.013698630137</v>
      </c>
      <c r="Q17" s="109">
        <v>0</v>
      </c>
      <c r="R17" s="609" t="s">
        <v>19</v>
      </c>
    </row>
    <row r="18" spans="2:20" s="426" customFormat="1" x14ac:dyDescent="0.3">
      <c r="B18" s="112" t="s">
        <v>36</v>
      </c>
      <c r="C18" s="111">
        <v>735</v>
      </c>
      <c r="D18" s="607">
        <v>50.068027210884402</v>
      </c>
      <c r="E18" s="109">
        <v>0</v>
      </c>
      <c r="F18" s="607" t="s">
        <v>19</v>
      </c>
      <c r="G18" s="109">
        <v>8</v>
      </c>
      <c r="H18" s="607">
        <v>25</v>
      </c>
      <c r="I18" s="109">
        <v>0</v>
      </c>
      <c r="J18" s="109" t="s">
        <v>19</v>
      </c>
      <c r="K18" s="109">
        <v>233</v>
      </c>
      <c r="L18" s="607">
        <v>66.523605150214607</v>
      </c>
      <c r="M18" s="109">
        <v>0</v>
      </c>
      <c r="N18" s="607" t="s">
        <v>19</v>
      </c>
      <c r="O18" s="109">
        <v>104</v>
      </c>
      <c r="P18" s="607">
        <v>63.461538461538503</v>
      </c>
      <c r="Q18" s="109">
        <v>0</v>
      </c>
      <c r="R18" s="609" t="s">
        <v>19</v>
      </c>
    </row>
    <row r="19" spans="2:20" s="426" customFormat="1" x14ac:dyDescent="0.3">
      <c r="B19" s="112" t="s">
        <v>38</v>
      </c>
      <c r="C19" s="111">
        <v>733</v>
      </c>
      <c r="D19" s="607">
        <v>65.211459754433804</v>
      </c>
      <c r="E19" s="109">
        <v>0</v>
      </c>
      <c r="F19" s="607" t="s">
        <v>19</v>
      </c>
      <c r="G19" s="109">
        <v>3</v>
      </c>
      <c r="H19" s="607">
        <v>33.3333333333333</v>
      </c>
      <c r="I19" s="109">
        <v>0</v>
      </c>
      <c r="J19" s="109" t="s">
        <v>19</v>
      </c>
      <c r="K19" s="109">
        <v>201</v>
      </c>
      <c r="L19" s="607">
        <v>55.223880597014897</v>
      </c>
      <c r="M19" s="109">
        <v>0</v>
      </c>
      <c r="N19" s="607" t="s">
        <v>19</v>
      </c>
      <c r="O19" s="109">
        <v>94</v>
      </c>
      <c r="P19" s="607">
        <v>54.255319148936202</v>
      </c>
      <c r="Q19" s="109">
        <v>0</v>
      </c>
      <c r="R19" s="609" t="s">
        <v>19</v>
      </c>
    </row>
    <row r="20" spans="2:20" s="426" customFormat="1" x14ac:dyDescent="0.3">
      <c r="B20" s="112" t="s">
        <v>39</v>
      </c>
      <c r="C20" s="111">
        <v>265</v>
      </c>
      <c r="D20" s="607">
        <v>69.433962264150907</v>
      </c>
      <c r="E20" s="109">
        <v>0</v>
      </c>
      <c r="F20" s="607" t="s">
        <v>19</v>
      </c>
      <c r="G20" s="109">
        <v>2</v>
      </c>
      <c r="H20" s="607">
        <v>50</v>
      </c>
      <c r="I20" s="109">
        <v>0</v>
      </c>
      <c r="J20" s="109" t="s">
        <v>19</v>
      </c>
      <c r="K20" s="109">
        <v>81</v>
      </c>
      <c r="L20" s="607">
        <v>66.6666666666667</v>
      </c>
      <c r="M20" s="109">
        <v>0</v>
      </c>
      <c r="N20" s="607" t="s">
        <v>19</v>
      </c>
      <c r="O20" s="109">
        <v>46</v>
      </c>
      <c r="P20" s="607">
        <v>60.869565217391298</v>
      </c>
      <c r="Q20" s="109">
        <v>0</v>
      </c>
      <c r="R20" s="609" t="s">
        <v>19</v>
      </c>
    </row>
    <row r="21" spans="2:20" s="426" customFormat="1" x14ac:dyDescent="0.3">
      <c r="B21" s="112" t="s">
        <v>40</v>
      </c>
      <c r="C21" s="111">
        <v>45</v>
      </c>
      <c r="D21" s="607">
        <v>42.2222222222222</v>
      </c>
      <c r="E21" s="109">
        <v>0</v>
      </c>
      <c r="F21" s="607" t="s">
        <v>19</v>
      </c>
      <c r="G21" s="109" t="s">
        <v>19</v>
      </c>
      <c r="H21" s="607" t="s">
        <v>19</v>
      </c>
      <c r="I21" s="109" t="s">
        <v>19</v>
      </c>
      <c r="J21" s="109" t="s">
        <v>19</v>
      </c>
      <c r="K21" s="109">
        <v>6</v>
      </c>
      <c r="L21" s="607">
        <v>16.6666666666667</v>
      </c>
      <c r="M21" s="109">
        <v>0</v>
      </c>
      <c r="N21" s="607" t="s">
        <v>19</v>
      </c>
      <c r="O21" s="109">
        <v>6</v>
      </c>
      <c r="P21" s="607">
        <v>50</v>
      </c>
      <c r="Q21" s="109">
        <v>0</v>
      </c>
      <c r="R21" s="609" t="s">
        <v>19</v>
      </c>
    </row>
    <row r="22" spans="2:20" s="426" customFormat="1" x14ac:dyDescent="0.3">
      <c r="B22" s="112" t="s">
        <v>42</v>
      </c>
      <c r="C22" s="111">
        <v>519</v>
      </c>
      <c r="D22" s="607">
        <v>62.042389210019302</v>
      </c>
      <c r="E22" s="109">
        <v>0</v>
      </c>
      <c r="F22" s="607" t="s">
        <v>19</v>
      </c>
      <c r="G22" s="109">
        <v>1</v>
      </c>
      <c r="H22" s="607">
        <v>0</v>
      </c>
      <c r="I22" s="109">
        <v>0</v>
      </c>
      <c r="J22" s="109" t="s">
        <v>19</v>
      </c>
      <c r="K22" s="109">
        <v>159</v>
      </c>
      <c r="L22" s="607">
        <v>57.861635220125798</v>
      </c>
      <c r="M22" s="109">
        <v>0</v>
      </c>
      <c r="N22" s="607" t="s">
        <v>19</v>
      </c>
      <c r="O22" s="109">
        <v>39</v>
      </c>
      <c r="P22" s="607">
        <v>64.102564102564102</v>
      </c>
      <c r="Q22" s="109">
        <v>0</v>
      </c>
      <c r="R22" s="609" t="s">
        <v>19</v>
      </c>
    </row>
    <row r="23" spans="2:20" s="426" customFormat="1" ht="16.25" customHeight="1" thickBot="1" x14ac:dyDescent="0.35">
      <c r="B23" s="181" t="s">
        <v>45</v>
      </c>
      <c r="C23" s="117">
        <v>21889</v>
      </c>
      <c r="D23" s="590">
        <v>71.113344602311699</v>
      </c>
      <c r="E23" s="118">
        <v>577</v>
      </c>
      <c r="F23" s="590">
        <v>32.409012131715798</v>
      </c>
      <c r="G23" s="118">
        <v>100</v>
      </c>
      <c r="H23" s="590">
        <v>27</v>
      </c>
      <c r="I23" s="118">
        <v>1</v>
      </c>
      <c r="J23" s="118">
        <v>0</v>
      </c>
      <c r="K23" s="118">
        <v>6670</v>
      </c>
      <c r="L23" s="590">
        <v>67.031484257871099</v>
      </c>
      <c r="M23" s="118">
        <v>14</v>
      </c>
      <c r="N23" s="590">
        <v>71.428571428571402</v>
      </c>
      <c r="O23" s="118">
        <v>2861</v>
      </c>
      <c r="P23" s="590">
        <v>74.344634743096805</v>
      </c>
      <c r="Q23" s="118">
        <v>42</v>
      </c>
      <c r="R23" s="591">
        <v>78.571428571428598</v>
      </c>
    </row>
    <row r="24" spans="2:20" s="426" customFormat="1" x14ac:dyDescent="0.3">
      <c r="D24" s="349"/>
      <c r="F24" s="349"/>
      <c r="H24" s="349"/>
      <c r="J24" s="349"/>
      <c r="L24" s="349"/>
      <c r="N24" s="349"/>
      <c r="P24" s="349"/>
      <c r="R24" s="349"/>
    </row>
    <row r="25" spans="2:20" s="426" customFormat="1" ht="13.25" customHeight="1" x14ac:dyDescent="0.3">
      <c r="B25" s="697" t="s">
        <v>702</v>
      </c>
      <c r="C25" s="697"/>
      <c r="D25" s="697"/>
      <c r="E25" s="697"/>
      <c r="F25" s="697"/>
      <c r="G25" s="697"/>
      <c r="H25" s="697"/>
      <c r="I25" s="697"/>
      <c r="J25" s="697"/>
      <c r="K25" s="697"/>
      <c r="L25" s="697"/>
      <c r="M25" s="697"/>
      <c r="N25" s="697"/>
      <c r="O25" s="697"/>
      <c r="P25" s="697"/>
      <c r="Q25" s="697"/>
      <c r="R25" s="697"/>
      <c r="S25" s="697"/>
      <c r="T25" s="697"/>
    </row>
    <row r="26" spans="2:20" s="426" customFormat="1" x14ac:dyDescent="0.3">
      <c r="D26" s="349"/>
      <c r="F26" s="349"/>
      <c r="H26" s="349"/>
      <c r="J26" s="349"/>
      <c r="L26" s="349"/>
      <c r="N26" s="349"/>
      <c r="P26" s="349"/>
      <c r="R26" s="349"/>
    </row>
    <row r="28" spans="2:20" ht="13.5" thickBot="1" x14ac:dyDescent="0.35"/>
    <row r="29" spans="2:20" s="505" customFormat="1" x14ac:dyDescent="0.3">
      <c r="B29" s="718" t="s">
        <v>1</v>
      </c>
      <c r="C29" s="669" t="s">
        <v>3</v>
      </c>
      <c r="D29" s="670"/>
      <c r="E29" s="670"/>
      <c r="F29" s="786"/>
      <c r="G29" s="645" t="s">
        <v>107</v>
      </c>
      <c r="H29" s="662"/>
      <c r="I29" s="662"/>
      <c r="J29" s="662"/>
      <c r="K29" s="662"/>
      <c r="L29" s="662"/>
      <c r="M29" s="662"/>
      <c r="N29" s="720"/>
      <c r="O29" s="792" t="s">
        <v>146</v>
      </c>
      <c r="P29" s="671"/>
    </row>
    <row r="30" spans="2:20" s="505" customFormat="1" x14ac:dyDescent="0.3">
      <c r="B30" s="719"/>
      <c r="C30" s="787"/>
      <c r="D30" s="788"/>
      <c r="E30" s="788"/>
      <c r="F30" s="789"/>
      <c r="G30" s="791" t="s">
        <v>108</v>
      </c>
      <c r="H30" s="797"/>
      <c r="I30" s="797"/>
      <c r="J30" s="784"/>
      <c r="K30" s="791" t="s">
        <v>109</v>
      </c>
      <c r="L30" s="797"/>
      <c r="M30" s="797"/>
      <c r="N30" s="784"/>
      <c r="O30" s="793"/>
      <c r="P30" s="794"/>
    </row>
    <row r="31" spans="2:20" s="505" customFormat="1" x14ac:dyDescent="0.3">
      <c r="B31" s="719"/>
      <c r="C31" s="790" t="s">
        <v>110</v>
      </c>
      <c r="D31" s="784"/>
      <c r="E31" s="791" t="s">
        <v>700</v>
      </c>
      <c r="F31" s="784"/>
      <c r="G31" s="791" t="s">
        <v>110</v>
      </c>
      <c r="H31" s="784"/>
      <c r="I31" s="791" t="s">
        <v>700</v>
      </c>
      <c r="J31" s="784"/>
      <c r="K31" s="791" t="s">
        <v>110</v>
      </c>
      <c r="L31" s="784"/>
      <c r="M31" s="791" t="s">
        <v>700</v>
      </c>
      <c r="N31" s="784"/>
      <c r="O31" s="795"/>
      <c r="P31" s="796"/>
    </row>
    <row r="32" spans="2:20" s="505" customFormat="1" x14ac:dyDescent="0.3">
      <c r="B32" s="719"/>
      <c r="C32" s="258" t="s">
        <v>11</v>
      </c>
      <c r="D32" s="471" t="s">
        <v>12</v>
      </c>
      <c r="E32" s="498" t="s">
        <v>11</v>
      </c>
      <c r="F32" s="471" t="s">
        <v>12</v>
      </c>
      <c r="G32" s="498" t="s">
        <v>11</v>
      </c>
      <c r="H32" s="471" t="s">
        <v>12</v>
      </c>
      <c r="I32" s="498" t="s">
        <v>11</v>
      </c>
      <c r="J32" s="471" t="s">
        <v>12</v>
      </c>
      <c r="K32" s="498" t="s">
        <v>11</v>
      </c>
      <c r="L32" s="471" t="s">
        <v>12</v>
      </c>
      <c r="M32" s="498" t="s">
        <v>11</v>
      </c>
      <c r="N32" s="471" t="s">
        <v>12</v>
      </c>
      <c r="O32" s="498" t="s">
        <v>701</v>
      </c>
      <c r="P32" s="227" t="s">
        <v>153</v>
      </c>
    </row>
    <row r="33" spans="2:16" s="505" customFormat="1" x14ac:dyDescent="0.3">
      <c r="B33" s="112" t="s">
        <v>16</v>
      </c>
      <c r="C33" s="111">
        <v>9505</v>
      </c>
      <c r="D33" s="607">
        <v>71.5097317201473</v>
      </c>
      <c r="E33" s="109">
        <v>178</v>
      </c>
      <c r="F33" s="607">
        <v>24.7191011235955</v>
      </c>
      <c r="G33" s="109">
        <v>1612</v>
      </c>
      <c r="H33" s="607">
        <v>57.258064516128997</v>
      </c>
      <c r="I33" s="109">
        <v>175</v>
      </c>
      <c r="J33" s="607">
        <v>23.428571428571399</v>
      </c>
      <c r="K33" s="109">
        <v>3497</v>
      </c>
      <c r="L33" s="607">
        <v>78.038318558764701</v>
      </c>
      <c r="M33" s="109">
        <v>0</v>
      </c>
      <c r="N33" s="607" t="s">
        <v>19</v>
      </c>
      <c r="O33" s="109">
        <v>5</v>
      </c>
      <c r="P33" s="114">
        <v>5</v>
      </c>
    </row>
    <row r="34" spans="2:16" s="505" customFormat="1" x14ac:dyDescent="0.3">
      <c r="B34" s="112" t="s">
        <v>21</v>
      </c>
      <c r="C34" s="111">
        <v>1023</v>
      </c>
      <c r="D34" s="607">
        <v>76.441837732160295</v>
      </c>
      <c r="E34" s="109">
        <v>15</v>
      </c>
      <c r="F34" s="607">
        <v>53.3333333333333</v>
      </c>
      <c r="G34" s="109">
        <v>181</v>
      </c>
      <c r="H34" s="607">
        <v>59.116022099447498</v>
      </c>
      <c r="I34" s="109">
        <v>7</v>
      </c>
      <c r="J34" s="607">
        <v>28.571428571428601</v>
      </c>
      <c r="K34" s="109">
        <v>364</v>
      </c>
      <c r="L34" s="607">
        <v>85.714285714285694</v>
      </c>
      <c r="M34" s="109">
        <v>0</v>
      </c>
      <c r="N34" s="607" t="s">
        <v>19</v>
      </c>
      <c r="O34" s="109">
        <v>1</v>
      </c>
      <c r="P34" s="114">
        <v>1</v>
      </c>
    </row>
    <row r="35" spans="2:16" s="505" customFormat="1" x14ac:dyDescent="0.3">
      <c r="B35" s="112" t="s">
        <v>22</v>
      </c>
      <c r="C35" s="111">
        <v>1447</v>
      </c>
      <c r="D35" s="607">
        <v>77.8852798894264</v>
      </c>
      <c r="E35" s="109">
        <v>17</v>
      </c>
      <c r="F35" s="607">
        <v>35.294117647058798</v>
      </c>
      <c r="G35" s="109">
        <v>240</v>
      </c>
      <c r="H35" s="607">
        <v>56.25</v>
      </c>
      <c r="I35" s="109">
        <v>13</v>
      </c>
      <c r="J35" s="607">
        <v>30.769230769230798</v>
      </c>
      <c r="K35" s="109">
        <v>505</v>
      </c>
      <c r="L35" s="607">
        <v>91.683168316831697</v>
      </c>
      <c r="M35" s="109">
        <v>0</v>
      </c>
      <c r="N35" s="607" t="s">
        <v>19</v>
      </c>
      <c r="O35" s="109">
        <v>2</v>
      </c>
      <c r="P35" s="114">
        <v>2</v>
      </c>
    </row>
    <row r="36" spans="2:16" s="505" customFormat="1" x14ac:dyDescent="0.3">
      <c r="B36" s="112" t="s">
        <v>23</v>
      </c>
      <c r="C36" s="111">
        <v>6589</v>
      </c>
      <c r="D36" s="607">
        <v>73.061162543633301</v>
      </c>
      <c r="E36" s="109">
        <v>197</v>
      </c>
      <c r="F36" s="607">
        <v>40.6091370558376</v>
      </c>
      <c r="G36" s="109">
        <v>1073</v>
      </c>
      <c r="H36" s="607">
        <v>55.265610438024197</v>
      </c>
      <c r="I36" s="109">
        <v>140</v>
      </c>
      <c r="J36" s="607">
        <v>25.714285714285701</v>
      </c>
      <c r="K36" s="109">
        <v>3085</v>
      </c>
      <c r="L36" s="607">
        <v>83.727714748784507</v>
      </c>
      <c r="M36" s="109">
        <v>0</v>
      </c>
      <c r="N36" s="607" t="s">
        <v>19</v>
      </c>
      <c r="O36" s="109">
        <v>2</v>
      </c>
      <c r="P36" s="114">
        <v>2</v>
      </c>
    </row>
    <row r="37" spans="2:16" s="505" customFormat="1" x14ac:dyDescent="0.3">
      <c r="B37" s="112" t="s">
        <v>25</v>
      </c>
      <c r="C37" s="111">
        <v>6898</v>
      </c>
      <c r="D37" s="607">
        <v>70.107277471730896</v>
      </c>
      <c r="E37" s="109">
        <v>226</v>
      </c>
      <c r="F37" s="607">
        <v>40.707964601769902</v>
      </c>
      <c r="G37" s="109">
        <v>974</v>
      </c>
      <c r="H37" s="607">
        <v>55.338809034907598</v>
      </c>
      <c r="I37" s="109">
        <v>156</v>
      </c>
      <c r="J37" s="607">
        <v>26.923076923076898</v>
      </c>
      <c r="K37" s="109">
        <v>3059</v>
      </c>
      <c r="L37" s="607">
        <v>75.286041189931396</v>
      </c>
      <c r="M37" s="109">
        <v>5</v>
      </c>
      <c r="N37" s="607">
        <v>100</v>
      </c>
      <c r="O37" s="109">
        <v>2</v>
      </c>
      <c r="P37" s="114">
        <v>3</v>
      </c>
    </row>
    <row r="38" spans="2:16" s="505" customFormat="1" x14ac:dyDescent="0.3">
      <c r="B38" s="112" t="s">
        <v>30</v>
      </c>
      <c r="C38" s="111">
        <v>861</v>
      </c>
      <c r="D38" s="607">
        <v>67.8281068524971</v>
      </c>
      <c r="E38" s="109">
        <v>0</v>
      </c>
      <c r="F38" s="607" t="s">
        <v>19</v>
      </c>
      <c r="G38" s="109">
        <v>157</v>
      </c>
      <c r="H38" s="607">
        <v>47.133757961783402</v>
      </c>
      <c r="I38" s="109">
        <v>0</v>
      </c>
      <c r="J38" s="607" t="s">
        <v>19</v>
      </c>
      <c r="K38" s="109">
        <v>401</v>
      </c>
      <c r="L38" s="607">
        <v>68.578553615960104</v>
      </c>
      <c r="M38" s="109">
        <v>0</v>
      </c>
      <c r="N38" s="607" t="s">
        <v>19</v>
      </c>
      <c r="O38" s="109">
        <v>1</v>
      </c>
      <c r="P38" s="114">
        <v>1</v>
      </c>
    </row>
    <row r="39" spans="2:16" s="505" customFormat="1" x14ac:dyDescent="0.3">
      <c r="B39" s="112" t="s">
        <v>32</v>
      </c>
      <c r="C39" s="111">
        <v>1918</v>
      </c>
      <c r="D39" s="607">
        <v>67.257559958289903</v>
      </c>
      <c r="E39" s="109">
        <v>1</v>
      </c>
      <c r="F39" s="607">
        <v>0</v>
      </c>
      <c r="G39" s="109">
        <v>412</v>
      </c>
      <c r="H39" s="607">
        <v>58.009708737864102</v>
      </c>
      <c r="I39" s="109">
        <v>1</v>
      </c>
      <c r="J39" s="607">
        <v>0</v>
      </c>
      <c r="K39" s="109">
        <v>755</v>
      </c>
      <c r="L39" s="607">
        <v>75.629139072847707</v>
      </c>
      <c r="M39" s="109">
        <v>0</v>
      </c>
      <c r="N39" s="607" t="s">
        <v>19</v>
      </c>
      <c r="O39" s="109">
        <v>2</v>
      </c>
      <c r="P39" s="114">
        <v>3</v>
      </c>
    </row>
    <row r="40" spans="2:16" s="505" customFormat="1" x14ac:dyDescent="0.3">
      <c r="B40" s="112" t="s">
        <v>36</v>
      </c>
      <c r="C40" s="111">
        <v>1080</v>
      </c>
      <c r="D40" s="607">
        <v>54.7222222222222</v>
      </c>
      <c r="E40" s="109">
        <v>0</v>
      </c>
      <c r="F40" s="607" t="s">
        <v>19</v>
      </c>
      <c r="G40" s="109">
        <v>242</v>
      </c>
      <c r="H40" s="607">
        <v>45.867768595041298</v>
      </c>
      <c r="I40" s="109">
        <v>0</v>
      </c>
      <c r="J40" s="607" t="s">
        <v>19</v>
      </c>
      <c r="K40" s="109">
        <v>358</v>
      </c>
      <c r="L40" s="607">
        <v>52.2346368715084</v>
      </c>
      <c r="M40" s="109">
        <v>0</v>
      </c>
      <c r="N40" s="607" t="s">
        <v>19</v>
      </c>
      <c r="O40" s="109">
        <v>1</v>
      </c>
      <c r="P40" s="114">
        <v>1</v>
      </c>
    </row>
    <row r="41" spans="2:16" s="505" customFormat="1" x14ac:dyDescent="0.3">
      <c r="B41" s="112" t="s">
        <v>38</v>
      </c>
      <c r="C41" s="111">
        <v>1031</v>
      </c>
      <c r="D41" s="607">
        <v>62.172647914645999</v>
      </c>
      <c r="E41" s="109">
        <v>0</v>
      </c>
      <c r="F41" s="607" t="s">
        <v>19</v>
      </c>
      <c r="G41" s="109">
        <v>224</v>
      </c>
      <c r="H41" s="607">
        <v>48.214285714285701</v>
      </c>
      <c r="I41" s="109">
        <v>0</v>
      </c>
      <c r="J41" s="607" t="s">
        <v>19</v>
      </c>
      <c r="K41" s="109">
        <v>371</v>
      </c>
      <c r="L41" s="607">
        <v>74.932614555256094</v>
      </c>
      <c r="M41" s="109">
        <v>0</v>
      </c>
      <c r="N41" s="607" t="s">
        <v>19</v>
      </c>
      <c r="O41" s="109">
        <v>2</v>
      </c>
      <c r="P41" s="114">
        <v>2</v>
      </c>
    </row>
    <row r="42" spans="2:16" s="505" customFormat="1" x14ac:dyDescent="0.3">
      <c r="B42" s="112" t="s">
        <v>39</v>
      </c>
      <c r="C42" s="111">
        <v>394</v>
      </c>
      <c r="D42" s="607">
        <v>67.766497461928907</v>
      </c>
      <c r="E42" s="109">
        <v>0</v>
      </c>
      <c r="F42" s="607" t="s">
        <v>19</v>
      </c>
      <c r="G42" s="109">
        <v>64</v>
      </c>
      <c r="H42" s="607">
        <v>42.1875</v>
      </c>
      <c r="I42" s="109">
        <v>0</v>
      </c>
      <c r="J42" s="607" t="s">
        <v>19</v>
      </c>
      <c r="K42" s="109">
        <v>141</v>
      </c>
      <c r="L42" s="607">
        <v>83.687943262411395</v>
      </c>
      <c r="M42" s="109">
        <v>0</v>
      </c>
      <c r="N42" s="607" t="s">
        <v>19</v>
      </c>
      <c r="O42" s="109">
        <v>1</v>
      </c>
      <c r="P42" s="114">
        <v>1</v>
      </c>
    </row>
    <row r="43" spans="2:16" s="505" customFormat="1" x14ac:dyDescent="0.3">
      <c r="B43" s="112" t="s">
        <v>40</v>
      </c>
      <c r="C43" s="111">
        <v>57</v>
      </c>
      <c r="D43" s="607">
        <v>40.350877192982502</v>
      </c>
      <c r="E43" s="109">
        <v>0</v>
      </c>
      <c r="F43" s="607" t="s">
        <v>19</v>
      </c>
      <c r="G43" s="109">
        <v>9</v>
      </c>
      <c r="H43" s="607">
        <v>22.2222222222222</v>
      </c>
      <c r="I43" s="109">
        <v>0</v>
      </c>
      <c r="J43" s="607" t="s">
        <v>19</v>
      </c>
      <c r="K43" s="109">
        <v>32</v>
      </c>
      <c r="L43" s="607">
        <v>50</v>
      </c>
      <c r="M43" s="109">
        <v>0</v>
      </c>
      <c r="N43" s="607" t="s">
        <v>19</v>
      </c>
      <c r="O43" s="109">
        <v>1</v>
      </c>
      <c r="P43" s="114">
        <v>1</v>
      </c>
    </row>
    <row r="44" spans="2:16" s="505" customFormat="1" x14ac:dyDescent="0.3">
      <c r="B44" s="112" t="s">
        <v>42</v>
      </c>
      <c r="C44" s="111">
        <v>718</v>
      </c>
      <c r="D44" s="607">
        <v>61.142061281337</v>
      </c>
      <c r="E44" s="109">
        <v>0</v>
      </c>
      <c r="F44" s="607" t="s">
        <v>19</v>
      </c>
      <c r="G44" s="109">
        <v>129</v>
      </c>
      <c r="H44" s="607">
        <v>53.488372093023301</v>
      </c>
      <c r="I44" s="109">
        <v>0</v>
      </c>
      <c r="J44" s="607" t="s">
        <v>19</v>
      </c>
      <c r="K44" s="109">
        <v>275</v>
      </c>
      <c r="L44" s="607">
        <v>65.090909090909093</v>
      </c>
      <c r="M44" s="109">
        <v>0</v>
      </c>
      <c r="N44" s="607" t="s">
        <v>19</v>
      </c>
      <c r="O44" s="109">
        <v>1</v>
      </c>
      <c r="P44" s="114">
        <v>2</v>
      </c>
    </row>
    <row r="45" spans="2:16" s="505" customFormat="1" ht="16.25" customHeight="1" thickBot="1" x14ac:dyDescent="0.35">
      <c r="B45" s="181" t="s">
        <v>45</v>
      </c>
      <c r="C45" s="117">
        <v>31521</v>
      </c>
      <c r="D45" s="590">
        <v>70.400685257447407</v>
      </c>
      <c r="E45" s="118">
        <v>634</v>
      </c>
      <c r="F45" s="590">
        <v>36.277602523659297</v>
      </c>
      <c r="G45" s="118">
        <v>5317</v>
      </c>
      <c r="H45" s="590">
        <v>55.049840135414698</v>
      </c>
      <c r="I45" s="118">
        <v>492</v>
      </c>
      <c r="J45" s="590">
        <v>25.4065040650407</v>
      </c>
      <c r="K45" s="118">
        <v>12843</v>
      </c>
      <c r="L45" s="590">
        <v>77.972436346647996</v>
      </c>
      <c r="M45" s="118">
        <v>5</v>
      </c>
      <c r="N45" s="590">
        <v>100</v>
      </c>
      <c r="O45" s="118">
        <v>21</v>
      </c>
      <c r="P45" s="116">
        <v>24</v>
      </c>
    </row>
  </sheetData>
  <mergeCells count="30">
    <mergeCell ref="E9:F9"/>
    <mergeCell ref="B29:B32"/>
    <mergeCell ref="C29:F30"/>
    <mergeCell ref="G29:N29"/>
    <mergeCell ref="C31:D31"/>
    <mergeCell ref="E31:F31"/>
    <mergeCell ref="B25:T25"/>
    <mergeCell ref="O29:P31"/>
    <mergeCell ref="G30:J30"/>
    <mergeCell ref="K30:N30"/>
    <mergeCell ref="G31:H31"/>
    <mergeCell ref="I31:J31"/>
    <mergeCell ref="K31:L31"/>
    <mergeCell ref="M31:N31"/>
    <mergeCell ref="B2:Q2"/>
    <mergeCell ref="B4:O4"/>
    <mergeCell ref="B5:O5"/>
    <mergeCell ref="B7:B10"/>
    <mergeCell ref="C7:R7"/>
    <mergeCell ref="G9:H9"/>
    <mergeCell ref="I9:J9"/>
    <mergeCell ref="K9:L9"/>
    <mergeCell ref="M9:N9"/>
    <mergeCell ref="C8:F8"/>
    <mergeCell ref="G8:J8"/>
    <mergeCell ref="K8:N8"/>
    <mergeCell ref="O8:R8"/>
    <mergeCell ref="O9:P9"/>
    <mergeCell ref="Q9:R9"/>
    <mergeCell ref="C9:D9"/>
  </mergeCells>
  <pageMargins left="0.7" right="0.7" top="0.75" bottom="0.75" header="0.3" footer="0.3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1EB98F-7F29-40F9-9C2B-5F778E13FECC}">
  <sheetPr>
    <tabColor rgb="FF92D050"/>
  </sheetPr>
  <dimension ref="A2:Q38"/>
  <sheetViews>
    <sheetView topLeftCell="A4" zoomScale="70" zoomScaleNormal="70" workbookViewId="0">
      <selection activeCell="B7" sqref="B7:O35"/>
    </sheetView>
  </sheetViews>
  <sheetFormatPr defaultColWidth="8.54296875" defaultRowHeight="13" x14ac:dyDescent="0.3"/>
  <cols>
    <col min="1" max="1" width="4.81640625" style="212" customWidth="1"/>
    <col min="2" max="2" width="32.54296875" style="212" customWidth="1"/>
    <col min="3" max="4" width="8.36328125" style="212" customWidth="1"/>
    <col min="5" max="5" width="10.36328125" style="212" customWidth="1"/>
    <col min="6" max="7" width="8.36328125" style="212" customWidth="1"/>
    <col min="8" max="8" width="10.36328125" style="212" customWidth="1"/>
    <col min="9" max="9" width="32.54296875" style="212" customWidth="1"/>
    <col min="10" max="11" width="8.36328125" style="212" customWidth="1"/>
    <col min="12" max="12" width="10.36328125" style="212" customWidth="1"/>
    <col min="13" max="14" width="8.36328125" style="212" customWidth="1"/>
    <col min="15" max="15" width="10.36328125" style="212" customWidth="1"/>
    <col min="16" max="16" width="4.54296875" style="212" customWidth="1"/>
    <col min="17" max="16384" width="8.54296875" style="212"/>
  </cols>
  <sheetData>
    <row r="2" spans="1:17" s="426" customFormat="1" ht="49.75" customHeight="1" x14ac:dyDescent="0.3">
      <c r="B2" s="629" t="s">
        <v>47</v>
      </c>
      <c r="C2" s="629"/>
      <c r="D2" s="629"/>
      <c r="E2" s="629"/>
      <c r="F2" s="629"/>
      <c r="G2" s="629"/>
      <c r="H2" s="629"/>
      <c r="I2" s="629"/>
      <c r="J2" s="629"/>
      <c r="K2" s="629"/>
      <c r="L2" s="629"/>
      <c r="M2" s="629"/>
      <c r="N2" s="629"/>
      <c r="O2" s="629"/>
      <c r="P2" s="629"/>
      <c r="Q2" s="629"/>
    </row>
    <row r="3" spans="1:17" s="426" customFormat="1" ht="10.25" customHeight="1" x14ac:dyDescent="0.3">
      <c r="B3" s="678"/>
      <c r="C3" s="678"/>
      <c r="D3" s="678"/>
      <c r="E3" s="678"/>
      <c r="F3" s="678"/>
      <c r="G3" s="678"/>
    </row>
    <row r="4" spans="1:17" s="426" customFormat="1" x14ac:dyDescent="0.3">
      <c r="A4" s="376"/>
      <c r="B4" s="634" t="s">
        <v>699</v>
      </c>
      <c r="C4" s="634"/>
      <c r="D4" s="634"/>
      <c r="E4" s="634"/>
      <c r="F4" s="634"/>
      <c r="G4" s="634"/>
      <c r="H4" s="634"/>
      <c r="I4" s="634"/>
      <c r="J4" s="634"/>
      <c r="K4" s="634"/>
      <c r="L4" s="634"/>
      <c r="M4" s="634"/>
      <c r="N4" s="634"/>
      <c r="O4" s="634"/>
    </row>
    <row r="5" spans="1:17" s="426" customFormat="1" x14ac:dyDescent="0.3">
      <c r="A5" s="376"/>
      <c r="B5" s="634" t="s">
        <v>807</v>
      </c>
      <c r="C5" s="634"/>
      <c r="D5" s="634"/>
      <c r="E5" s="634"/>
      <c r="F5" s="634"/>
      <c r="G5" s="634"/>
      <c r="H5" s="634"/>
      <c r="I5" s="634"/>
      <c r="J5" s="634"/>
      <c r="K5" s="634"/>
      <c r="L5" s="634"/>
      <c r="M5" s="634"/>
      <c r="N5" s="634"/>
      <c r="O5" s="634"/>
    </row>
    <row r="6" spans="1:17" s="426" customFormat="1" ht="13.5" thickBot="1" x14ac:dyDescent="0.35"/>
    <row r="7" spans="1:17" s="450" customFormat="1" ht="14.4" customHeight="1" x14ac:dyDescent="0.35">
      <c r="B7" s="6"/>
      <c r="C7" s="802" t="s">
        <v>113</v>
      </c>
      <c r="D7" s="800"/>
      <c r="E7" s="803"/>
      <c r="F7" s="799" t="s">
        <v>114</v>
      </c>
      <c r="G7" s="800"/>
      <c r="H7" s="801"/>
      <c r="I7" s="6"/>
      <c r="J7" s="802" t="s">
        <v>113</v>
      </c>
      <c r="K7" s="800"/>
      <c r="L7" s="803"/>
      <c r="M7" s="799" t="s">
        <v>114</v>
      </c>
      <c r="N7" s="800"/>
      <c r="O7" s="801"/>
    </row>
    <row r="8" spans="1:17" s="450" customFormat="1" ht="26.5" thickBot="1" x14ac:dyDescent="0.4">
      <c r="B8" s="6"/>
      <c r="C8" s="46" t="s">
        <v>55</v>
      </c>
      <c r="D8" s="251" t="s">
        <v>56</v>
      </c>
      <c r="E8" s="169" t="s">
        <v>144</v>
      </c>
      <c r="F8" s="251" t="s">
        <v>55</v>
      </c>
      <c r="G8" s="251" t="s">
        <v>56</v>
      </c>
      <c r="H8" s="171" t="s">
        <v>144</v>
      </c>
      <c r="I8" s="472" t="s">
        <v>116</v>
      </c>
      <c r="J8" s="46" t="s">
        <v>55</v>
      </c>
      <c r="K8" s="251" t="s">
        <v>56</v>
      </c>
      <c r="L8" s="169" t="s">
        <v>144</v>
      </c>
      <c r="M8" s="251" t="s">
        <v>55</v>
      </c>
      <c r="N8" s="251" t="s">
        <v>56</v>
      </c>
      <c r="O8" s="171" t="s">
        <v>144</v>
      </c>
    </row>
    <row r="9" spans="1:17" s="426" customFormat="1" x14ac:dyDescent="0.3">
      <c r="B9" s="254" t="s">
        <v>115</v>
      </c>
      <c r="C9" s="85">
        <v>6323</v>
      </c>
      <c r="D9" s="85">
        <v>15566</v>
      </c>
      <c r="E9" s="85">
        <v>21889</v>
      </c>
      <c r="F9" s="85">
        <v>390</v>
      </c>
      <c r="G9" s="85">
        <v>187</v>
      </c>
      <c r="H9" s="85">
        <v>577</v>
      </c>
      <c r="I9" s="492" t="s">
        <v>116</v>
      </c>
      <c r="J9" s="85">
        <v>2199</v>
      </c>
      <c r="K9" s="85">
        <v>4471</v>
      </c>
      <c r="L9" s="85">
        <v>6670</v>
      </c>
      <c r="M9" s="85">
        <v>4</v>
      </c>
      <c r="N9" s="85">
        <v>10</v>
      </c>
      <c r="O9" s="86">
        <v>14</v>
      </c>
    </row>
    <row r="10" spans="1:17" s="426" customFormat="1" x14ac:dyDescent="0.3">
      <c r="B10" s="63" t="s">
        <v>117</v>
      </c>
      <c r="C10" s="85">
        <v>2390</v>
      </c>
      <c r="D10" s="85">
        <v>2927</v>
      </c>
      <c r="E10" s="85">
        <v>5317</v>
      </c>
      <c r="F10" s="85">
        <v>367</v>
      </c>
      <c r="G10" s="85">
        <v>125</v>
      </c>
      <c r="H10" s="85">
        <v>492</v>
      </c>
      <c r="I10" s="7" t="s">
        <v>118</v>
      </c>
      <c r="J10" s="461">
        <v>14</v>
      </c>
      <c r="K10" s="461">
        <v>14</v>
      </c>
      <c r="L10" s="461">
        <v>28</v>
      </c>
      <c r="M10" s="461">
        <v>0</v>
      </c>
      <c r="N10" s="461">
        <v>0</v>
      </c>
      <c r="O10" s="462">
        <v>0</v>
      </c>
    </row>
    <row r="11" spans="1:17" s="426" customFormat="1" x14ac:dyDescent="0.3">
      <c r="B11" s="7" t="s">
        <v>62</v>
      </c>
      <c r="C11" s="461">
        <v>2381</v>
      </c>
      <c r="D11" s="461">
        <v>2919</v>
      </c>
      <c r="E11" s="461">
        <v>5300</v>
      </c>
      <c r="F11" s="461">
        <v>367</v>
      </c>
      <c r="G11" s="461">
        <v>124</v>
      </c>
      <c r="H11" s="461">
        <v>491</v>
      </c>
      <c r="I11" s="10" t="s">
        <v>119</v>
      </c>
      <c r="J11" s="463">
        <v>6</v>
      </c>
      <c r="K11" s="463">
        <v>9</v>
      </c>
      <c r="L11" s="463">
        <v>15</v>
      </c>
      <c r="M11" s="463">
        <v>0</v>
      </c>
      <c r="N11" s="463">
        <v>1</v>
      </c>
      <c r="O11" s="464">
        <v>1</v>
      </c>
    </row>
    <row r="12" spans="1:17" s="426" customFormat="1" x14ac:dyDescent="0.3">
      <c r="B12" s="10" t="s">
        <v>64</v>
      </c>
      <c r="C12" s="463">
        <v>9</v>
      </c>
      <c r="D12" s="463">
        <v>8</v>
      </c>
      <c r="E12" s="463">
        <v>17</v>
      </c>
      <c r="F12" s="463">
        <v>0</v>
      </c>
      <c r="G12" s="463">
        <v>1</v>
      </c>
      <c r="H12" s="463">
        <v>1</v>
      </c>
      <c r="I12" s="10" t="s">
        <v>65</v>
      </c>
      <c r="J12" s="463">
        <v>1</v>
      </c>
      <c r="K12" s="463">
        <v>2</v>
      </c>
      <c r="L12" s="463">
        <v>3</v>
      </c>
      <c r="M12" s="463">
        <v>0</v>
      </c>
      <c r="N12" s="463">
        <v>0</v>
      </c>
      <c r="O12" s="464">
        <v>0</v>
      </c>
    </row>
    <row r="13" spans="1:17" s="426" customFormat="1" x14ac:dyDescent="0.3">
      <c r="B13" s="14"/>
      <c r="C13" s="465"/>
      <c r="D13" s="465"/>
      <c r="E13" s="465"/>
      <c r="F13" s="465"/>
      <c r="G13" s="465"/>
      <c r="H13" s="465"/>
      <c r="I13" s="10" t="s">
        <v>120</v>
      </c>
      <c r="J13" s="463">
        <v>5</v>
      </c>
      <c r="K13" s="463">
        <v>39</v>
      </c>
      <c r="L13" s="463">
        <v>44</v>
      </c>
      <c r="M13" s="463">
        <v>0</v>
      </c>
      <c r="N13" s="463">
        <v>0</v>
      </c>
      <c r="O13" s="464">
        <v>0</v>
      </c>
    </row>
    <row r="14" spans="1:17" s="426" customFormat="1" x14ac:dyDescent="0.3">
      <c r="B14" s="63" t="s">
        <v>121</v>
      </c>
      <c r="C14" s="85">
        <v>171</v>
      </c>
      <c r="D14" s="85">
        <v>689</v>
      </c>
      <c r="E14" s="85">
        <v>860</v>
      </c>
      <c r="F14" s="85">
        <v>9</v>
      </c>
      <c r="G14" s="85">
        <v>37</v>
      </c>
      <c r="H14" s="85">
        <v>46</v>
      </c>
      <c r="I14" s="10" t="s">
        <v>122</v>
      </c>
      <c r="J14" s="463">
        <v>337</v>
      </c>
      <c r="K14" s="463">
        <v>1020</v>
      </c>
      <c r="L14" s="463">
        <v>1357</v>
      </c>
      <c r="M14" s="463">
        <v>1</v>
      </c>
      <c r="N14" s="463">
        <v>3</v>
      </c>
      <c r="O14" s="464">
        <v>4</v>
      </c>
    </row>
    <row r="15" spans="1:17" s="426" customFormat="1" x14ac:dyDescent="0.3">
      <c r="B15" s="7" t="s">
        <v>71</v>
      </c>
      <c r="C15" s="461">
        <v>33</v>
      </c>
      <c r="D15" s="461">
        <v>124</v>
      </c>
      <c r="E15" s="461">
        <v>157</v>
      </c>
      <c r="F15" s="461">
        <v>1</v>
      </c>
      <c r="G15" s="461">
        <v>3</v>
      </c>
      <c r="H15" s="461">
        <v>4</v>
      </c>
      <c r="I15" s="10" t="s">
        <v>123</v>
      </c>
      <c r="J15" s="463">
        <v>107</v>
      </c>
      <c r="K15" s="463">
        <v>25</v>
      </c>
      <c r="L15" s="463">
        <v>132</v>
      </c>
      <c r="M15" s="463">
        <v>2</v>
      </c>
      <c r="N15" s="463">
        <v>4</v>
      </c>
      <c r="O15" s="464">
        <v>6</v>
      </c>
    </row>
    <row r="16" spans="1:17" s="426" customFormat="1" x14ac:dyDescent="0.3">
      <c r="B16" s="10" t="s">
        <v>73</v>
      </c>
      <c r="C16" s="463">
        <v>82</v>
      </c>
      <c r="D16" s="463">
        <v>445</v>
      </c>
      <c r="E16" s="463">
        <v>527</v>
      </c>
      <c r="F16" s="463">
        <v>6</v>
      </c>
      <c r="G16" s="463">
        <v>34</v>
      </c>
      <c r="H16" s="463">
        <v>40</v>
      </c>
      <c r="I16" s="10" t="s">
        <v>72</v>
      </c>
      <c r="J16" s="463">
        <v>20</v>
      </c>
      <c r="K16" s="463">
        <v>17</v>
      </c>
      <c r="L16" s="463">
        <v>37</v>
      </c>
      <c r="M16" s="463">
        <v>0</v>
      </c>
      <c r="N16" s="463">
        <v>0</v>
      </c>
      <c r="O16" s="464">
        <v>0</v>
      </c>
    </row>
    <row r="17" spans="2:15" s="426" customFormat="1" x14ac:dyDescent="0.3">
      <c r="B17" s="10" t="s">
        <v>75</v>
      </c>
      <c r="C17" s="463">
        <v>6</v>
      </c>
      <c r="D17" s="463">
        <v>8</v>
      </c>
      <c r="E17" s="463">
        <v>14</v>
      </c>
      <c r="F17" s="463">
        <v>0</v>
      </c>
      <c r="G17" s="463">
        <v>0</v>
      </c>
      <c r="H17" s="463">
        <v>0</v>
      </c>
      <c r="I17" s="10" t="s">
        <v>124</v>
      </c>
      <c r="J17" s="463">
        <v>751</v>
      </c>
      <c r="K17" s="463">
        <v>646</v>
      </c>
      <c r="L17" s="463">
        <v>1397</v>
      </c>
      <c r="M17" s="463">
        <v>1</v>
      </c>
      <c r="N17" s="463">
        <v>2</v>
      </c>
      <c r="O17" s="464">
        <v>3</v>
      </c>
    </row>
    <row r="18" spans="2:15" s="426" customFormat="1" x14ac:dyDescent="0.3">
      <c r="B18" s="10" t="s">
        <v>77</v>
      </c>
      <c r="C18" s="463">
        <v>40</v>
      </c>
      <c r="D18" s="463">
        <v>44</v>
      </c>
      <c r="E18" s="463">
        <v>84</v>
      </c>
      <c r="F18" s="463">
        <v>0</v>
      </c>
      <c r="G18" s="463">
        <v>0</v>
      </c>
      <c r="H18" s="463">
        <v>0</v>
      </c>
      <c r="I18" s="10" t="s">
        <v>125</v>
      </c>
      <c r="J18" s="463">
        <v>869</v>
      </c>
      <c r="K18" s="463">
        <v>2543</v>
      </c>
      <c r="L18" s="463">
        <v>3412</v>
      </c>
      <c r="M18" s="463">
        <v>0</v>
      </c>
      <c r="N18" s="463">
        <v>0</v>
      </c>
      <c r="O18" s="464">
        <v>0</v>
      </c>
    </row>
    <row r="19" spans="2:15" s="426" customFormat="1" x14ac:dyDescent="0.3">
      <c r="B19" s="10" t="s">
        <v>79</v>
      </c>
      <c r="C19" s="463">
        <v>8</v>
      </c>
      <c r="D19" s="463">
        <v>66</v>
      </c>
      <c r="E19" s="463">
        <v>74</v>
      </c>
      <c r="F19" s="463">
        <v>2</v>
      </c>
      <c r="G19" s="463">
        <v>0</v>
      </c>
      <c r="H19" s="463">
        <v>2</v>
      </c>
      <c r="I19" s="10" t="s">
        <v>126</v>
      </c>
      <c r="J19" s="463">
        <v>89</v>
      </c>
      <c r="K19" s="463">
        <v>156</v>
      </c>
      <c r="L19" s="463">
        <v>245</v>
      </c>
      <c r="M19" s="463">
        <v>0</v>
      </c>
      <c r="N19" s="463">
        <v>0</v>
      </c>
      <c r="O19" s="464">
        <v>0</v>
      </c>
    </row>
    <row r="20" spans="2:15" s="426" customFormat="1" x14ac:dyDescent="0.3">
      <c r="B20" s="415" t="s">
        <v>69</v>
      </c>
      <c r="C20" s="473">
        <v>2</v>
      </c>
      <c r="D20" s="473">
        <v>2</v>
      </c>
      <c r="E20" s="473">
        <v>4</v>
      </c>
      <c r="F20" s="473">
        <v>0</v>
      </c>
      <c r="G20" s="473">
        <v>0</v>
      </c>
      <c r="H20" s="473">
        <v>0</v>
      </c>
      <c r="I20" s="14"/>
      <c r="J20" s="13"/>
      <c r="K20" s="13"/>
      <c r="L20" s="13"/>
      <c r="M20" s="13"/>
      <c r="N20" s="13"/>
      <c r="O20" s="15"/>
    </row>
    <row r="21" spans="2:15" s="426" customFormat="1" x14ac:dyDescent="0.3">
      <c r="B21" s="63" t="s">
        <v>80</v>
      </c>
      <c r="C21" s="85">
        <v>12</v>
      </c>
      <c r="D21" s="85">
        <v>20</v>
      </c>
      <c r="E21" s="85">
        <v>32</v>
      </c>
      <c r="F21" s="85">
        <v>1</v>
      </c>
      <c r="G21" s="85">
        <v>0</v>
      </c>
      <c r="H21" s="85">
        <v>1</v>
      </c>
      <c r="I21" s="62" t="s">
        <v>127</v>
      </c>
      <c r="J21" s="85">
        <v>734</v>
      </c>
      <c r="K21" s="85">
        <v>2127</v>
      </c>
      <c r="L21" s="85">
        <v>2861</v>
      </c>
      <c r="M21" s="85">
        <v>9</v>
      </c>
      <c r="N21" s="85">
        <v>33</v>
      </c>
      <c r="O21" s="86">
        <v>42</v>
      </c>
    </row>
    <row r="22" spans="2:15" s="426" customFormat="1" x14ac:dyDescent="0.3">
      <c r="B22" s="63" t="s">
        <v>52</v>
      </c>
      <c r="C22" s="85">
        <v>802</v>
      </c>
      <c r="D22" s="85">
        <v>1469</v>
      </c>
      <c r="E22" s="85">
        <v>2271</v>
      </c>
      <c r="F22" s="85">
        <v>13</v>
      </c>
      <c r="G22" s="85">
        <v>19</v>
      </c>
      <c r="H22" s="85">
        <v>32</v>
      </c>
      <c r="I22" s="7" t="s">
        <v>128</v>
      </c>
      <c r="J22" s="461">
        <v>46</v>
      </c>
      <c r="K22" s="461">
        <v>69</v>
      </c>
      <c r="L22" s="461">
        <v>115</v>
      </c>
      <c r="M22" s="461">
        <v>0</v>
      </c>
      <c r="N22" s="461">
        <v>0</v>
      </c>
      <c r="O22" s="462">
        <v>0</v>
      </c>
    </row>
    <row r="23" spans="2:15" s="426" customFormat="1" x14ac:dyDescent="0.3">
      <c r="B23" s="63" t="s">
        <v>53</v>
      </c>
      <c r="C23" s="85">
        <v>104</v>
      </c>
      <c r="D23" s="85">
        <v>412</v>
      </c>
      <c r="E23" s="85">
        <v>516</v>
      </c>
      <c r="F23" s="85">
        <v>0</v>
      </c>
      <c r="G23" s="85">
        <v>0</v>
      </c>
      <c r="H23" s="85">
        <v>0</v>
      </c>
      <c r="I23" s="10" t="s">
        <v>129</v>
      </c>
      <c r="J23" s="463">
        <v>190</v>
      </c>
      <c r="K23" s="463">
        <v>551</v>
      </c>
      <c r="L23" s="463">
        <v>741</v>
      </c>
      <c r="M23" s="463">
        <v>2</v>
      </c>
      <c r="N23" s="463">
        <v>9</v>
      </c>
      <c r="O23" s="464">
        <v>11</v>
      </c>
    </row>
    <row r="24" spans="2:15" s="426" customFormat="1" x14ac:dyDescent="0.3">
      <c r="B24" s="63" t="s">
        <v>130</v>
      </c>
      <c r="C24" s="85">
        <v>15</v>
      </c>
      <c r="D24" s="85">
        <v>35</v>
      </c>
      <c r="E24" s="85">
        <v>50</v>
      </c>
      <c r="F24" s="85">
        <v>0</v>
      </c>
      <c r="G24" s="85">
        <v>1</v>
      </c>
      <c r="H24" s="85">
        <v>1</v>
      </c>
      <c r="I24" s="10" t="s">
        <v>131</v>
      </c>
      <c r="J24" s="463">
        <v>298</v>
      </c>
      <c r="K24" s="463">
        <v>957</v>
      </c>
      <c r="L24" s="463">
        <v>1255</v>
      </c>
      <c r="M24" s="463">
        <v>6</v>
      </c>
      <c r="N24" s="463">
        <v>21</v>
      </c>
      <c r="O24" s="464">
        <v>27</v>
      </c>
    </row>
    <row r="25" spans="2:15" s="426" customFormat="1" x14ac:dyDescent="0.3">
      <c r="B25" s="63" t="s">
        <v>132</v>
      </c>
      <c r="C25" s="85">
        <v>2829</v>
      </c>
      <c r="D25" s="85">
        <v>10014</v>
      </c>
      <c r="E25" s="85">
        <v>12843</v>
      </c>
      <c r="F25" s="85">
        <v>0</v>
      </c>
      <c r="G25" s="85">
        <v>5</v>
      </c>
      <c r="H25" s="85">
        <v>5</v>
      </c>
      <c r="I25" s="10" t="s">
        <v>133</v>
      </c>
      <c r="J25" s="463">
        <v>186</v>
      </c>
      <c r="K25" s="463">
        <v>529</v>
      </c>
      <c r="L25" s="463">
        <v>715</v>
      </c>
      <c r="M25" s="463">
        <v>186</v>
      </c>
      <c r="N25" s="463">
        <v>529</v>
      </c>
      <c r="O25" s="464">
        <v>4</v>
      </c>
    </row>
    <row r="26" spans="2:15" s="426" customFormat="1" x14ac:dyDescent="0.3">
      <c r="B26" s="7" t="s">
        <v>134</v>
      </c>
      <c r="C26" s="461">
        <v>2825</v>
      </c>
      <c r="D26" s="461">
        <v>9946</v>
      </c>
      <c r="E26" s="461">
        <v>12771</v>
      </c>
      <c r="F26" s="461">
        <v>0</v>
      </c>
      <c r="G26" s="461">
        <v>5</v>
      </c>
      <c r="H26" s="461">
        <v>5</v>
      </c>
      <c r="I26" s="10" t="s">
        <v>90</v>
      </c>
      <c r="J26" s="463">
        <v>14</v>
      </c>
      <c r="K26" s="463">
        <v>21</v>
      </c>
      <c r="L26" s="463">
        <v>35</v>
      </c>
      <c r="M26" s="463">
        <v>0</v>
      </c>
      <c r="N26" s="463">
        <v>0</v>
      </c>
      <c r="O26" s="464">
        <v>0</v>
      </c>
    </row>
    <row r="27" spans="2:15" s="426" customFormat="1" x14ac:dyDescent="0.3">
      <c r="B27" s="10" t="s">
        <v>135</v>
      </c>
      <c r="C27" s="463">
        <v>4</v>
      </c>
      <c r="D27" s="463">
        <v>68</v>
      </c>
      <c r="E27" s="463">
        <v>72</v>
      </c>
      <c r="F27" s="463">
        <v>0</v>
      </c>
      <c r="G27" s="463">
        <v>0</v>
      </c>
      <c r="H27" s="463">
        <v>0</v>
      </c>
      <c r="I27" s="14"/>
      <c r="J27" s="13"/>
      <c r="K27" s="13"/>
      <c r="L27" s="13"/>
      <c r="M27" s="13"/>
      <c r="N27" s="13"/>
      <c r="O27" s="15"/>
    </row>
    <row r="28" spans="2:15" s="426" customFormat="1" ht="13.5" thickBot="1" x14ac:dyDescent="0.35">
      <c r="B28" s="14"/>
      <c r="C28" s="465"/>
      <c r="D28" s="465"/>
      <c r="E28" s="465"/>
      <c r="F28" s="465"/>
      <c r="G28" s="465"/>
      <c r="H28" s="465"/>
      <c r="I28" s="64" t="s">
        <v>136</v>
      </c>
      <c r="J28" s="87">
        <v>1</v>
      </c>
      <c r="K28" s="87">
        <v>0</v>
      </c>
      <c r="L28" s="87">
        <v>1</v>
      </c>
      <c r="M28" s="87">
        <v>0</v>
      </c>
      <c r="N28" s="87">
        <v>0</v>
      </c>
      <c r="O28" s="88">
        <v>0</v>
      </c>
    </row>
    <row r="29" spans="2:15" s="426" customFormat="1" x14ac:dyDescent="0.3">
      <c r="B29" s="62" t="s">
        <v>137</v>
      </c>
      <c r="C29" s="85">
        <v>73</v>
      </c>
      <c r="D29" s="85">
        <v>27</v>
      </c>
      <c r="E29" s="85">
        <v>100</v>
      </c>
      <c r="F29" s="85">
        <v>1</v>
      </c>
      <c r="G29" s="85">
        <v>0</v>
      </c>
      <c r="H29" s="85">
        <v>1</v>
      </c>
      <c r="I29" s="16"/>
      <c r="J29" s="487"/>
      <c r="K29" s="487"/>
      <c r="L29" s="487"/>
      <c r="M29" s="487"/>
      <c r="N29" s="487"/>
      <c r="O29" s="487"/>
    </row>
    <row r="30" spans="2:15" s="426" customFormat="1" x14ac:dyDescent="0.3">
      <c r="B30" s="7" t="s">
        <v>94</v>
      </c>
      <c r="C30" s="461">
        <v>5</v>
      </c>
      <c r="D30" s="461">
        <v>7</v>
      </c>
      <c r="E30" s="461">
        <v>12</v>
      </c>
      <c r="F30" s="461">
        <v>0</v>
      </c>
      <c r="G30" s="461">
        <v>0</v>
      </c>
      <c r="H30" s="461">
        <v>0</v>
      </c>
      <c r="I30" s="16"/>
      <c r="J30" s="487"/>
      <c r="K30" s="487"/>
      <c r="L30" s="487"/>
      <c r="M30" s="487"/>
      <c r="N30" s="487"/>
      <c r="O30" s="487"/>
    </row>
    <row r="31" spans="2:15" s="426" customFormat="1" x14ac:dyDescent="0.3">
      <c r="B31" s="10" t="s">
        <v>96</v>
      </c>
      <c r="C31" s="463">
        <v>47</v>
      </c>
      <c r="D31" s="463">
        <v>16</v>
      </c>
      <c r="E31" s="463">
        <v>63</v>
      </c>
      <c r="F31" s="463">
        <v>1</v>
      </c>
      <c r="G31" s="463">
        <v>0</v>
      </c>
      <c r="H31" s="463">
        <v>1</v>
      </c>
      <c r="I31" s="16"/>
      <c r="J31" s="487"/>
      <c r="K31" s="487"/>
      <c r="L31" s="487"/>
      <c r="M31" s="487"/>
      <c r="N31" s="487"/>
      <c r="O31" s="487"/>
    </row>
    <row r="32" spans="2:15" s="426" customFormat="1" x14ac:dyDescent="0.3">
      <c r="B32" s="10" t="s">
        <v>98</v>
      </c>
      <c r="C32" s="463">
        <v>3</v>
      </c>
      <c r="D32" s="463">
        <v>4</v>
      </c>
      <c r="E32" s="463">
        <v>7</v>
      </c>
      <c r="F32" s="463">
        <v>0</v>
      </c>
      <c r="G32" s="463">
        <v>0</v>
      </c>
      <c r="H32" s="463">
        <v>0</v>
      </c>
      <c r="I32" s="16"/>
      <c r="J32" s="487"/>
      <c r="K32" s="487"/>
      <c r="L32" s="487"/>
      <c r="M32" s="487"/>
      <c r="N32" s="487"/>
      <c r="O32" s="487"/>
    </row>
    <row r="33" spans="2:15" s="426" customFormat="1" x14ac:dyDescent="0.3">
      <c r="B33" s="10" t="s">
        <v>100</v>
      </c>
      <c r="C33" s="463" t="s">
        <v>19</v>
      </c>
      <c r="D33" s="463" t="s">
        <v>19</v>
      </c>
      <c r="E33" s="463" t="s">
        <v>19</v>
      </c>
      <c r="F33" s="463" t="s">
        <v>19</v>
      </c>
      <c r="G33" s="463" t="s">
        <v>19</v>
      </c>
      <c r="H33" s="463" t="s">
        <v>19</v>
      </c>
      <c r="I33" s="16"/>
      <c r="J33" s="487"/>
      <c r="K33" s="487"/>
      <c r="L33" s="487"/>
      <c r="M33" s="487"/>
      <c r="N33" s="487"/>
      <c r="O33" s="487"/>
    </row>
    <row r="34" spans="2:15" s="426" customFormat="1" ht="13.5" thickBot="1" x14ac:dyDescent="0.35">
      <c r="B34" s="10" t="s">
        <v>102</v>
      </c>
      <c r="C34" s="463">
        <v>18</v>
      </c>
      <c r="D34" s="463">
        <v>0</v>
      </c>
      <c r="E34" s="463">
        <v>18</v>
      </c>
      <c r="F34" s="463">
        <v>0</v>
      </c>
      <c r="G34" s="463">
        <v>0</v>
      </c>
      <c r="H34" s="463">
        <v>0</v>
      </c>
      <c r="I34" s="16"/>
      <c r="J34" s="487"/>
      <c r="K34" s="487"/>
      <c r="L34" s="487"/>
      <c r="M34" s="487"/>
      <c r="N34" s="487"/>
      <c r="O34" s="487"/>
    </row>
    <row r="35" spans="2:15" s="426" customFormat="1" ht="13.5" thickBot="1" x14ac:dyDescent="0.35">
      <c r="B35" s="19" t="s">
        <v>103</v>
      </c>
      <c r="C35" s="20" t="s">
        <v>19</v>
      </c>
      <c r="D35" s="20" t="s">
        <v>19</v>
      </c>
      <c r="E35" s="20" t="s">
        <v>19</v>
      </c>
      <c r="F35" s="20" t="s">
        <v>19</v>
      </c>
      <c r="G35" s="20" t="s">
        <v>19</v>
      </c>
      <c r="H35" s="20" t="s">
        <v>19</v>
      </c>
      <c r="I35" s="78" t="s">
        <v>3</v>
      </c>
      <c r="J35" s="90">
        <v>9330</v>
      </c>
      <c r="K35" s="90">
        <v>22191</v>
      </c>
      <c r="L35" s="90">
        <v>31521</v>
      </c>
      <c r="M35" s="90">
        <v>404</v>
      </c>
      <c r="N35" s="90">
        <v>230</v>
      </c>
      <c r="O35" s="91">
        <v>634</v>
      </c>
    </row>
    <row r="36" spans="2:15" s="426" customFormat="1" x14ac:dyDescent="0.3"/>
    <row r="37" spans="2:15" s="517" customFormat="1" ht="67.25" customHeight="1" x14ac:dyDescent="0.35">
      <c r="B37" s="798" t="s">
        <v>836</v>
      </c>
      <c r="C37" s="798"/>
      <c r="D37" s="798"/>
      <c r="E37" s="798"/>
      <c r="F37" s="798"/>
      <c r="G37" s="798"/>
      <c r="H37" s="798"/>
      <c r="I37" s="798"/>
      <c r="J37" s="798"/>
      <c r="K37" s="798"/>
      <c r="L37" s="798"/>
      <c r="M37" s="798"/>
      <c r="N37" s="798"/>
      <c r="O37" s="798"/>
    </row>
    <row r="38" spans="2:15" s="426" customFormat="1" x14ac:dyDescent="0.3"/>
  </sheetData>
  <mergeCells count="9">
    <mergeCell ref="B37:O37"/>
    <mergeCell ref="B2:Q2"/>
    <mergeCell ref="M7:O7"/>
    <mergeCell ref="B3:G3"/>
    <mergeCell ref="C7:E7"/>
    <mergeCell ref="F7:H7"/>
    <mergeCell ref="J7:L7"/>
    <mergeCell ref="B4:O4"/>
    <mergeCell ref="B5:O5"/>
  </mergeCells>
  <pageMargins left="0.7" right="0.7" top="0.75" bottom="0.75" header="0.3" footer="0.3"/>
  <pageSetup paperSize="9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25EC91-08CB-4260-8EEE-EC1E41566F44}">
  <sheetPr>
    <tabColor rgb="FF92D050"/>
  </sheetPr>
  <dimension ref="B1:Q33"/>
  <sheetViews>
    <sheetView topLeftCell="A4" zoomScale="80" zoomScaleNormal="80" workbookViewId="0">
      <selection activeCell="B7" sqref="B7:K29"/>
    </sheetView>
  </sheetViews>
  <sheetFormatPr defaultColWidth="8.90625" defaultRowHeight="13" x14ac:dyDescent="0.3"/>
  <cols>
    <col min="1" max="1" width="4.81640625" style="428" customWidth="1"/>
    <col min="2" max="2" width="19.54296875" style="428" customWidth="1"/>
    <col min="3" max="3" width="5.453125" style="428" customWidth="1"/>
    <col min="4" max="4" width="8.6328125" style="428" customWidth="1"/>
    <col min="5" max="5" width="23.36328125" style="428" customWidth="1"/>
    <col min="6" max="6" width="18.54296875" style="428" customWidth="1"/>
    <col min="7" max="7" width="9.1796875" style="428" customWidth="1"/>
    <col min="8" max="8" width="9.08984375" style="428" customWidth="1"/>
    <col min="9" max="9" width="12" style="428" customWidth="1"/>
    <col min="10" max="10" width="10.453125" style="428" customWidth="1"/>
    <col min="11" max="11" width="11.54296875" style="428" customWidth="1"/>
    <col min="12" max="12" width="4.6328125" style="428" customWidth="1"/>
    <col min="13" max="16384" width="8.90625" style="428"/>
  </cols>
  <sheetData>
    <row r="1" spans="2:17" s="427" customFormat="1" x14ac:dyDescent="0.3"/>
    <row r="2" spans="2:17" s="426" customFormat="1" ht="49.75" customHeight="1" x14ac:dyDescent="0.3">
      <c r="B2" s="629" t="s">
        <v>47</v>
      </c>
      <c r="C2" s="629"/>
      <c r="D2" s="629"/>
      <c r="E2" s="629"/>
      <c r="F2" s="629"/>
      <c r="G2" s="629"/>
      <c r="H2" s="629"/>
      <c r="I2" s="629"/>
      <c r="J2" s="629"/>
      <c r="K2" s="629"/>
      <c r="L2" s="629"/>
      <c r="M2" s="629"/>
      <c r="N2" s="629"/>
      <c r="O2" s="629"/>
      <c r="P2" s="629"/>
      <c r="Q2" s="629"/>
    </row>
    <row r="3" spans="2:17" s="427" customFormat="1" x14ac:dyDescent="0.3"/>
    <row r="4" spans="2:17" s="427" customFormat="1" x14ac:dyDescent="0.3">
      <c r="E4" s="740" t="s">
        <v>703</v>
      </c>
      <c r="F4" s="740"/>
    </row>
    <row r="5" spans="2:17" s="427" customFormat="1" x14ac:dyDescent="0.3">
      <c r="E5" s="740" t="s">
        <v>807</v>
      </c>
      <c r="F5" s="740"/>
    </row>
    <row r="6" spans="2:17" s="427" customFormat="1" x14ac:dyDescent="0.3"/>
    <row r="7" spans="2:17" s="427" customFormat="1" ht="26" x14ac:dyDescent="0.3">
      <c r="B7" s="474" t="s">
        <v>182</v>
      </c>
      <c r="C7" s="474" t="s">
        <v>581</v>
      </c>
      <c r="D7" s="474" t="s">
        <v>184</v>
      </c>
      <c r="E7" s="409" t="s">
        <v>185</v>
      </c>
      <c r="F7" s="474" t="s">
        <v>187</v>
      </c>
      <c r="G7" s="474" t="s">
        <v>582</v>
      </c>
      <c r="H7" s="409" t="s">
        <v>704</v>
      </c>
      <c r="I7" s="409" t="s">
        <v>705</v>
      </c>
      <c r="J7" s="409" t="s">
        <v>11</v>
      </c>
      <c r="K7" s="409" t="s">
        <v>584</v>
      </c>
    </row>
    <row r="8" spans="2:17" s="427" customFormat="1" ht="26" x14ac:dyDescent="0.3">
      <c r="B8" s="448" t="s">
        <v>16</v>
      </c>
      <c r="C8" s="448" t="s">
        <v>268</v>
      </c>
      <c r="D8" s="448" t="s">
        <v>706</v>
      </c>
      <c r="E8" s="448" t="s">
        <v>707</v>
      </c>
      <c r="F8" s="448" t="s">
        <v>708</v>
      </c>
      <c r="G8" s="448" t="s">
        <v>273</v>
      </c>
      <c r="H8" s="449">
        <v>92</v>
      </c>
      <c r="I8" s="449">
        <v>0</v>
      </c>
      <c r="J8" s="449">
        <v>92</v>
      </c>
      <c r="K8" s="448" t="s">
        <v>590</v>
      </c>
    </row>
    <row r="9" spans="2:17" s="427" customFormat="1" ht="26" x14ac:dyDescent="0.3">
      <c r="B9" s="475" t="s">
        <v>16</v>
      </c>
      <c r="C9" s="475" t="s">
        <v>208</v>
      </c>
      <c r="D9" s="475" t="s">
        <v>709</v>
      </c>
      <c r="E9" s="475" t="s">
        <v>710</v>
      </c>
      <c r="F9" s="475" t="s">
        <v>212</v>
      </c>
      <c r="G9" s="475" t="s">
        <v>213</v>
      </c>
      <c r="H9" s="476">
        <v>1667</v>
      </c>
      <c r="I9" s="476">
        <v>12</v>
      </c>
      <c r="J9" s="449">
        <v>1679</v>
      </c>
      <c r="K9" s="475" t="s">
        <v>597</v>
      </c>
    </row>
    <row r="10" spans="2:17" s="427" customFormat="1" ht="39" x14ac:dyDescent="0.3">
      <c r="B10" s="475" t="s">
        <v>16</v>
      </c>
      <c r="C10" s="475" t="s">
        <v>208</v>
      </c>
      <c r="D10" s="475" t="s">
        <v>711</v>
      </c>
      <c r="E10" s="475" t="s">
        <v>712</v>
      </c>
      <c r="F10" s="475" t="s">
        <v>212</v>
      </c>
      <c r="G10" s="475" t="s">
        <v>213</v>
      </c>
      <c r="H10" s="476">
        <v>706</v>
      </c>
      <c r="I10" s="476">
        <v>0</v>
      </c>
      <c r="J10" s="449">
        <v>706</v>
      </c>
      <c r="K10" s="475" t="s">
        <v>597</v>
      </c>
      <c r="O10" s="477"/>
      <c r="P10" s="477"/>
      <c r="Q10" s="477"/>
    </row>
    <row r="11" spans="2:17" s="427" customFormat="1" ht="26" x14ac:dyDescent="0.3">
      <c r="B11" s="475" t="s">
        <v>16</v>
      </c>
      <c r="C11" s="475" t="s">
        <v>323</v>
      </c>
      <c r="D11" s="475" t="s">
        <v>713</v>
      </c>
      <c r="E11" s="475" t="s">
        <v>714</v>
      </c>
      <c r="F11" s="475" t="s">
        <v>327</v>
      </c>
      <c r="G11" s="475" t="s">
        <v>328</v>
      </c>
      <c r="H11" s="476">
        <v>3393</v>
      </c>
      <c r="I11" s="476">
        <v>58</v>
      </c>
      <c r="J11" s="449">
        <v>3451</v>
      </c>
      <c r="K11" s="475" t="s">
        <v>597</v>
      </c>
    </row>
    <row r="12" spans="2:17" s="427" customFormat="1" ht="39" x14ac:dyDescent="0.3">
      <c r="B12" s="475" t="s">
        <v>16</v>
      </c>
      <c r="C12" s="475" t="s">
        <v>208</v>
      </c>
      <c r="D12" s="475" t="s">
        <v>715</v>
      </c>
      <c r="E12" s="475" t="s">
        <v>716</v>
      </c>
      <c r="F12" s="475" t="s">
        <v>212</v>
      </c>
      <c r="G12" s="475" t="s">
        <v>213</v>
      </c>
      <c r="H12" s="476">
        <v>3647</v>
      </c>
      <c r="I12" s="476">
        <v>108</v>
      </c>
      <c r="J12" s="449">
        <v>3755</v>
      </c>
      <c r="K12" s="475" t="s">
        <v>597</v>
      </c>
    </row>
    <row r="13" spans="2:17" s="427" customFormat="1" x14ac:dyDescent="0.3">
      <c r="B13" s="448" t="s">
        <v>21</v>
      </c>
      <c r="C13" s="448" t="s">
        <v>329</v>
      </c>
      <c r="D13" s="448" t="s">
        <v>717</v>
      </c>
      <c r="E13" s="448" t="s">
        <v>718</v>
      </c>
      <c r="F13" s="448" t="s">
        <v>333</v>
      </c>
      <c r="G13" s="448" t="s">
        <v>334</v>
      </c>
      <c r="H13" s="449">
        <v>1023</v>
      </c>
      <c r="I13" s="449">
        <v>15</v>
      </c>
      <c r="J13" s="449">
        <v>1038</v>
      </c>
      <c r="K13" s="448" t="s">
        <v>597</v>
      </c>
    </row>
    <row r="14" spans="2:17" s="427" customFormat="1" ht="26" x14ac:dyDescent="0.3">
      <c r="B14" s="448" t="s">
        <v>22</v>
      </c>
      <c r="C14" s="448" t="s">
        <v>543</v>
      </c>
      <c r="D14" s="448" t="s">
        <v>719</v>
      </c>
      <c r="E14" s="448" t="s">
        <v>720</v>
      </c>
      <c r="F14" s="448" t="s">
        <v>721</v>
      </c>
      <c r="G14" s="448" t="s">
        <v>722</v>
      </c>
      <c r="H14" s="449">
        <v>749</v>
      </c>
      <c r="I14" s="449">
        <v>13</v>
      </c>
      <c r="J14" s="449">
        <v>762</v>
      </c>
      <c r="K14" s="448" t="s">
        <v>597</v>
      </c>
    </row>
    <row r="15" spans="2:17" s="427" customFormat="1" ht="26" x14ac:dyDescent="0.3">
      <c r="B15" s="448" t="s">
        <v>22</v>
      </c>
      <c r="C15" s="448" t="s">
        <v>395</v>
      </c>
      <c r="D15" s="448" t="s">
        <v>723</v>
      </c>
      <c r="E15" s="448" t="s">
        <v>724</v>
      </c>
      <c r="F15" s="448" t="s">
        <v>725</v>
      </c>
      <c r="G15" s="448" t="s">
        <v>726</v>
      </c>
      <c r="H15" s="449">
        <v>698</v>
      </c>
      <c r="I15" s="449">
        <v>4</v>
      </c>
      <c r="J15" s="449">
        <v>702</v>
      </c>
      <c r="K15" s="448" t="s">
        <v>597</v>
      </c>
    </row>
    <row r="16" spans="2:17" s="427" customFormat="1" ht="39" x14ac:dyDescent="0.3">
      <c r="B16" s="448" t="s">
        <v>23</v>
      </c>
      <c r="C16" s="448" t="s">
        <v>653</v>
      </c>
      <c r="D16" s="448" t="s">
        <v>727</v>
      </c>
      <c r="E16" s="448" t="s">
        <v>728</v>
      </c>
      <c r="F16" s="448" t="s">
        <v>656</v>
      </c>
      <c r="G16" s="448" t="s">
        <v>657</v>
      </c>
      <c r="H16" s="449">
        <v>4771</v>
      </c>
      <c r="I16" s="449">
        <v>169</v>
      </c>
      <c r="J16" s="449">
        <v>4940</v>
      </c>
      <c r="K16" s="448" t="s">
        <v>597</v>
      </c>
    </row>
    <row r="17" spans="2:11" s="427" customFormat="1" x14ac:dyDescent="0.3">
      <c r="B17" s="448" t="s">
        <v>23</v>
      </c>
      <c r="C17" s="448" t="s">
        <v>653</v>
      </c>
      <c r="D17" s="448" t="s">
        <v>729</v>
      </c>
      <c r="E17" s="448" t="s">
        <v>730</v>
      </c>
      <c r="F17" s="448" t="s">
        <v>656</v>
      </c>
      <c r="G17" s="448" t="s">
        <v>657</v>
      </c>
      <c r="H17" s="449">
        <v>1818</v>
      </c>
      <c r="I17" s="449">
        <v>28</v>
      </c>
      <c r="J17" s="449">
        <v>1846</v>
      </c>
      <c r="K17" s="448" t="s">
        <v>597</v>
      </c>
    </row>
    <row r="18" spans="2:11" s="427" customFormat="1" ht="26" x14ac:dyDescent="0.3">
      <c r="B18" s="448" t="s">
        <v>25</v>
      </c>
      <c r="C18" s="448" t="s">
        <v>505</v>
      </c>
      <c r="D18" s="448" t="s">
        <v>506</v>
      </c>
      <c r="E18" s="448" t="s">
        <v>802</v>
      </c>
      <c r="F18" s="448" t="s">
        <v>507</v>
      </c>
      <c r="G18" s="448" t="s">
        <v>508</v>
      </c>
      <c r="H18" s="449">
        <v>5547</v>
      </c>
      <c r="I18" s="449">
        <v>210</v>
      </c>
      <c r="J18" s="449">
        <v>5757</v>
      </c>
      <c r="K18" s="448" t="s">
        <v>597</v>
      </c>
    </row>
    <row r="19" spans="2:11" s="427" customFormat="1" ht="26" x14ac:dyDescent="0.3">
      <c r="B19" s="448" t="s">
        <v>25</v>
      </c>
      <c r="C19" s="448" t="s">
        <v>505</v>
      </c>
      <c r="D19" s="448" t="s">
        <v>731</v>
      </c>
      <c r="E19" s="448" t="s">
        <v>732</v>
      </c>
      <c r="F19" s="448" t="s">
        <v>507</v>
      </c>
      <c r="G19" s="448" t="s">
        <v>508</v>
      </c>
      <c r="H19" s="449">
        <v>1351</v>
      </c>
      <c r="I19" s="449">
        <v>16</v>
      </c>
      <c r="J19" s="449">
        <v>1367</v>
      </c>
      <c r="K19" s="448" t="s">
        <v>597</v>
      </c>
    </row>
    <row r="20" spans="2:11" s="427" customFormat="1" ht="26" x14ac:dyDescent="0.3">
      <c r="B20" s="448" t="s">
        <v>30</v>
      </c>
      <c r="C20" s="448" t="s">
        <v>335</v>
      </c>
      <c r="D20" s="448" t="s">
        <v>733</v>
      </c>
      <c r="E20" s="448" t="s">
        <v>734</v>
      </c>
      <c r="F20" s="448" t="s">
        <v>535</v>
      </c>
      <c r="G20" s="448" t="s">
        <v>536</v>
      </c>
      <c r="H20" s="449">
        <v>861</v>
      </c>
      <c r="I20" s="449">
        <v>0</v>
      </c>
      <c r="J20" s="449">
        <v>861</v>
      </c>
      <c r="K20" s="448" t="s">
        <v>616</v>
      </c>
    </row>
    <row r="21" spans="2:11" s="427" customFormat="1" ht="26" x14ac:dyDescent="0.3">
      <c r="B21" s="448" t="s">
        <v>32</v>
      </c>
      <c r="C21" s="448" t="s">
        <v>335</v>
      </c>
      <c r="D21" s="448" t="s">
        <v>735</v>
      </c>
      <c r="E21" s="448" t="s">
        <v>736</v>
      </c>
      <c r="F21" s="448" t="s">
        <v>355</v>
      </c>
      <c r="G21" s="448" t="s">
        <v>356</v>
      </c>
      <c r="H21" s="449">
        <v>1175</v>
      </c>
      <c r="I21" s="449">
        <v>0</v>
      </c>
      <c r="J21" s="449">
        <v>1175</v>
      </c>
      <c r="K21" s="448" t="s">
        <v>597</v>
      </c>
    </row>
    <row r="22" spans="2:11" s="427" customFormat="1" ht="26" x14ac:dyDescent="0.3">
      <c r="B22" s="448" t="s">
        <v>32</v>
      </c>
      <c r="C22" s="448" t="s">
        <v>357</v>
      </c>
      <c r="D22" s="448" t="s">
        <v>737</v>
      </c>
      <c r="E22" s="448" t="s">
        <v>738</v>
      </c>
      <c r="F22" s="448" t="s">
        <v>355</v>
      </c>
      <c r="G22" s="448" t="s">
        <v>356</v>
      </c>
      <c r="H22" s="449">
        <v>743</v>
      </c>
      <c r="I22" s="449">
        <v>1</v>
      </c>
      <c r="J22" s="449">
        <v>744</v>
      </c>
      <c r="K22" s="448" t="s">
        <v>597</v>
      </c>
    </row>
    <row r="23" spans="2:11" s="427" customFormat="1" ht="26" x14ac:dyDescent="0.3">
      <c r="B23" s="448" t="s">
        <v>36</v>
      </c>
      <c r="C23" s="448" t="s">
        <v>371</v>
      </c>
      <c r="D23" s="448" t="s">
        <v>739</v>
      </c>
      <c r="E23" s="448" t="s">
        <v>740</v>
      </c>
      <c r="F23" s="448" t="s">
        <v>375</v>
      </c>
      <c r="G23" s="448" t="s">
        <v>376</v>
      </c>
      <c r="H23" s="449">
        <v>1080</v>
      </c>
      <c r="I23" s="449">
        <v>0</v>
      </c>
      <c r="J23" s="449">
        <v>1080</v>
      </c>
      <c r="K23" s="448" t="s">
        <v>597</v>
      </c>
    </row>
    <row r="24" spans="2:11" s="427" customFormat="1" ht="26" x14ac:dyDescent="0.3">
      <c r="B24" s="448" t="s">
        <v>38</v>
      </c>
      <c r="C24" s="448" t="s">
        <v>453</v>
      </c>
      <c r="D24" s="448" t="s">
        <v>741</v>
      </c>
      <c r="E24" s="448" t="s">
        <v>742</v>
      </c>
      <c r="F24" s="448" t="s">
        <v>457</v>
      </c>
      <c r="G24" s="448" t="s">
        <v>458</v>
      </c>
      <c r="H24" s="449">
        <v>640</v>
      </c>
      <c r="I24" s="449">
        <v>0</v>
      </c>
      <c r="J24" s="449">
        <v>640</v>
      </c>
      <c r="K24" s="448" t="s">
        <v>597</v>
      </c>
    </row>
    <row r="25" spans="2:11" s="427" customFormat="1" ht="26" x14ac:dyDescent="0.3">
      <c r="B25" s="448" t="s">
        <v>38</v>
      </c>
      <c r="C25" s="448" t="s">
        <v>453</v>
      </c>
      <c r="D25" s="448" t="s">
        <v>743</v>
      </c>
      <c r="E25" s="448" t="s">
        <v>744</v>
      </c>
      <c r="F25" s="448" t="s">
        <v>745</v>
      </c>
      <c r="G25" s="448" t="s">
        <v>458</v>
      </c>
      <c r="H25" s="449">
        <v>391</v>
      </c>
      <c r="I25" s="449">
        <v>0</v>
      </c>
      <c r="J25" s="449">
        <v>391</v>
      </c>
      <c r="K25" s="448" t="s">
        <v>597</v>
      </c>
    </row>
    <row r="26" spans="2:11" s="427" customFormat="1" ht="26" x14ac:dyDescent="0.3">
      <c r="B26" s="448" t="s">
        <v>39</v>
      </c>
      <c r="C26" s="448" t="s">
        <v>335</v>
      </c>
      <c r="D26" s="448" t="s">
        <v>746</v>
      </c>
      <c r="E26" s="448" t="s">
        <v>747</v>
      </c>
      <c r="F26" s="448" t="s">
        <v>748</v>
      </c>
      <c r="G26" s="448" t="s">
        <v>384</v>
      </c>
      <c r="H26" s="449">
        <v>394</v>
      </c>
      <c r="I26" s="449">
        <v>0</v>
      </c>
      <c r="J26" s="449">
        <v>394</v>
      </c>
      <c r="K26" s="448" t="s">
        <v>597</v>
      </c>
    </row>
    <row r="27" spans="2:11" s="427" customFormat="1" ht="26" x14ac:dyDescent="0.3">
      <c r="B27" s="448" t="s">
        <v>40</v>
      </c>
      <c r="C27" s="448" t="s">
        <v>335</v>
      </c>
      <c r="D27" s="448" t="s">
        <v>749</v>
      </c>
      <c r="E27" s="448" t="s">
        <v>750</v>
      </c>
      <c r="F27" s="448" t="s">
        <v>387</v>
      </c>
      <c r="G27" s="448" t="s">
        <v>388</v>
      </c>
      <c r="H27" s="449">
        <v>57</v>
      </c>
      <c r="I27" s="449">
        <v>0</v>
      </c>
      <c r="J27" s="449">
        <v>57</v>
      </c>
      <c r="K27" s="448" t="s">
        <v>590</v>
      </c>
    </row>
    <row r="28" spans="2:11" s="427" customFormat="1" ht="26" x14ac:dyDescent="0.3">
      <c r="B28" s="448" t="s">
        <v>42</v>
      </c>
      <c r="C28" s="448" t="s">
        <v>395</v>
      </c>
      <c r="D28" s="448" t="s">
        <v>751</v>
      </c>
      <c r="E28" s="448" t="s">
        <v>752</v>
      </c>
      <c r="F28" s="448" t="s">
        <v>411</v>
      </c>
      <c r="G28" s="448" t="s">
        <v>412</v>
      </c>
      <c r="H28" s="449">
        <v>718</v>
      </c>
      <c r="I28" s="449">
        <v>0</v>
      </c>
      <c r="J28" s="449">
        <v>718</v>
      </c>
      <c r="K28" s="448" t="s">
        <v>597</v>
      </c>
    </row>
    <row r="29" spans="2:11" s="427" customFormat="1" ht="23.5" customHeight="1" x14ac:dyDescent="0.3">
      <c r="B29" s="804" t="s">
        <v>3</v>
      </c>
      <c r="C29" s="804"/>
      <c r="D29" s="804"/>
      <c r="E29" s="804"/>
      <c r="F29" s="804"/>
      <c r="G29" s="804"/>
      <c r="H29" s="436">
        <f>SUM(H8:H28)</f>
        <v>31521</v>
      </c>
      <c r="I29" s="436">
        <f>SUM(I8:I28)</f>
        <v>634</v>
      </c>
      <c r="J29" s="436">
        <f>SUM(J8:J28)</f>
        <v>32155</v>
      </c>
      <c r="K29" s="436"/>
    </row>
    <row r="30" spans="2:11" s="427" customFormat="1" x14ac:dyDescent="0.3">
      <c r="B30" s="805"/>
      <c r="C30" s="805"/>
      <c r="D30" s="805"/>
      <c r="E30" s="805"/>
      <c r="F30" s="805"/>
      <c r="G30" s="805"/>
      <c r="H30" s="478"/>
      <c r="I30" s="478"/>
      <c r="J30" s="478"/>
    </row>
    <row r="31" spans="2:11" s="427" customFormat="1" ht="13.25" customHeight="1" x14ac:dyDescent="0.3">
      <c r="B31" s="688" t="s">
        <v>753</v>
      </c>
      <c r="C31" s="688"/>
      <c r="D31" s="688"/>
      <c r="E31" s="688"/>
      <c r="F31" s="688"/>
      <c r="G31" s="688"/>
      <c r="H31" s="688"/>
      <c r="I31" s="688"/>
      <c r="J31" s="688"/>
      <c r="K31" s="688"/>
    </row>
    <row r="32" spans="2:11" s="427" customFormat="1" x14ac:dyDescent="0.3">
      <c r="B32" s="688" t="s">
        <v>754</v>
      </c>
      <c r="C32" s="688"/>
      <c r="D32" s="688"/>
      <c r="E32" s="688"/>
      <c r="F32" s="688"/>
    </row>
    <row r="33" s="427" customFormat="1" x14ac:dyDescent="0.3"/>
  </sheetData>
  <mergeCells count="7">
    <mergeCell ref="B2:Q2"/>
    <mergeCell ref="B31:K31"/>
    <mergeCell ref="B32:F32"/>
    <mergeCell ref="E4:F4"/>
    <mergeCell ref="E5:F5"/>
    <mergeCell ref="B29:G29"/>
    <mergeCell ref="B30:G30"/>
  </mergeCells>
  <pageMargins left="0.7" right="0.7" top="0.75" bottom="0.75" header="0.3" footer="0.3"/>
  <pageSetup paperSize="9" orientation="portrait" r:id="rId1"/>
  <ignoredErrors>
    <ignoredError sqref="C8:D28" numberStoredAsText="1"/>
  </ignoredErrors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4ADDBA-DD6B-4285-A8A9-DE09AA0EA14B}">
  <sheetPr>
    <tabColor rgb="FF92D050"/>
  </sheetPr>
  <dimension ref="B1:R36"/>
  <sheetViews>
    <sheetView zoomScale="90" zoomScaleNormal="90" workbookViewId="0">
      <selection activeCell="B23" sqref="B23:P35"/>
    </sheetView>
  </sheetViews>
  <sheetFormatPr defaultColWidth="8.90625" defaultRowHeight="13" x14ac:dyDescent="0.3"/>
  <cols>
    <col min="1" max="1" width="4.90625" style="212" customWidth="1"/>
    <col min="2" max="2" width="23.6328125" style="212" customWidth="1"/>
    <col min="3" max="3" width="8.36328125" style="212" customWidth="1"/>
    <col min="4" max="4" width="9.54296875" style="351" customWidth="1"/>
    <col min="5" max="5" width="8.36328125" style="212" customWidth="1"/>
    <col min="6" max="6" width="9.54296875" style="351" customWidth="1"/>
    <col min="7" max="7" width="8.36328125" style="212" customWidth="1"/>
    <col min="8" max="8" width="9.54296875" style="351" customWidth="1"/>
    <col min="9" max="9" width="8.36328125" style="212" customWidth="1"/>
    <col min="10" max="10" width="9.54296875" style="351" customWidth="1"/>
    <col min="11" max="11" width="8.36328125" style="212" customWidth="1"/>
    <col min="12" max="12" width="9.54296875" style="351" customWidth="1"/>
    <col min="13" max="13" width="8.36328125" style="212" customWidth="1"/>
    <col min="14" max="14" width="9.54296875" style="351" customWidth="1"/>
    <col min="15" max="15" width="8.36328125" style="212" customWidth="1"/>
    <col min="16" max="16" width="9.54296875" style="351" customWidth="1"/>
    <col min="17" max="17" width="8.36328125" style="212" customWidth="1"/>
    <col min="18" max="18" width="9.54296875" style="351" customWidth="1"/>
    <col min="19" max="30" width="7.90625" style="212" customWidth="1"/>
    <col min="31" max="32" width="5.453125" style="212" customWidth="1"/>
    <col min="33" max="33" width="4.6328125" style="212" customWidth="1"/>
    <col min="34" max="16384" width="8.90625" style="212"/>
  </cols>
  <sheetData>
    <row r="1" spans="2:18" s="426" customFormat="1" x14ac:dyDescent="0.3">
      <c r="D1" s="349"/>
      <c r="F1" s="349"/>
      <c r="H1" s="349"/>
      <c r="J1" s="349"/>
      <c r="L1" s="349"/>
      <c r="N1" s="349"/>
      <c r="P1" s="349"/>
      <c r="R1" s="349"/>
    </row>
    <row r="2" spans="2:18" s="426" customFormat="1" ht="49.75" customHeight="1" x14ac:dyDescent="0.3">
      <c r="B2" s="629" t="s">
        <v>47</v>
      </c>
      <c r="C2" s="629"/>
      <c r="D2" s="629"/>
      <c r="E2" s="629"/>
      <c r="F2" s="629"/>
      <c r="G2" s="629"/>
      <c r="H2" s="629"/>
      <c r="I2" s="629"/>
      <c r="J2" s="629"/>
      <c r="K2" s="629"/>
      <c r="L2" s="629"/>
      <c r="M2" s="629"/>
      <c r="N2" s="629"/>
      <c r="O2" s="629"/>
      <c r="P2" s="629"/>
      <c r="Q2" s="629"/>
    </row>
    <row r="3" spans="2:18" s="426" customFormat="1" x14ac:dyDescent="0.3">
      <c r="D3" s="349"/>
      <c r="F3" s="349"/>
      <c r="H3" s="349"/>
      <c r="J3" s="349"/>
      <c r="L3" s="349"/>
      <c r="N3" s="349"/>
      <c r="P3" s="349"/>
      <c r="R3" s="349"/>
    </row>
    <row r="4" spans="2:18" s="426" customFormat="1" x14ac:dyDescent="0.3">
      <c r="B4" s="634" t="s">
        <v>795</v>
      </c>
      <c r="C4" s="634"/>
      <c r="D4" s="634"/>
      <c r="E4" s="634"/>
      <c r="F4" s="634"/>
      <c r="G4" s="634"/>
      <c r="H4" s="634"/>
      <c r="I4" s="634"/>
      <c r="J4" s="634"/>
      <c r="K4" s="634"/>
      <c r="L4" s="634"/>
      <c r="M4" s="634"/>
      <c r="N4" s="634"/>
      <c r="O4" s="634"/>
      <c r="P4" s="634"/>
      <c r="Q4" s="634"/>
      <c r="R4" s="634"/>
    </row>
    <row r="5" spans="2:18" s="426" customFormat="1" x14ac:dyDescent="0.3">
      <c r="B5" s="634" t="s">
        <v>807</v>
      </c>
      <c r="C5" s="634"/>
      <c r="D5" s="634"/>
      <c r="E5" s="634"/>
      <c r="F5" s="634"/>
      <c r="G5" s="634"/>
      <c r="H5" s="634"/>
      <c r="I5" s="634"/>
      <c r="J5" s="634"/>
      <c r="K5" s="634"/>
      <c r="L5" s="634"/>
      <c r="M5" s="634"/>
      <c r="N5" s="634"/>
      <c r="O5" s="634"/>
      <c r="P5" s="634"/>
      <c r="Q5" s="634"/>
      <c r="R5" s="634"/>
    </row>
    <row r="6" spans="2:18" s="426" customFormat="1" ht="13.5" thickBot="1" x14ac:dyDescent="0.35">
      <c r="D6" s="349"/>
      <c r="F6" s="349"/>
      <c r="H6" s="349"/>
      <c r="J6" s="349"/>
      <c r="L6" s="349"/>
      <c r="N6" s="349"/>
      <c r="P6" s="349"/>
      <c r="R6" s="349"/>
    </row>
    <row r="7" spans="2:18" s="450" customFormat="1" x14ac:dyDescent="0.35">
      <c r="B7" s="641" t="s">
        <v>1</v>
      </c>
      <c r="C7" s="644" t="s">
        <v>106</v>
      </c>
      <c r="D7" s="644"/>
      <c r="E7" s="644"/>
      <c r="F7" s="644"/>
      <c r="G7" s="644"/>
      <c r="H7" s="644"/>
      <c r="I7" s="644"/>
      <c r="J7" s="644"/>
      <c r="K7" s="644"/>
      <c r="L7" s="644"/>
      <c r="M7" s="644"/>
      <c r="N7" s="644"/>
      <c r="O7" s="644"/>
      <c r="P7" s="644"/>
      <c r="Q7" s="644"/>
      <c r="R7" s="647"/>
    </row>
    <row r="8" spans="2:18" s="450" customFormat="1" x14ac:dyDescent="0.35">
      <c r="B8" s="642"/>
      <c r="C8" s="649" t="s">
        <v>5</v>
      </c>
      <c r="D8" s="649"/>
      <c r="E8" s="649"/>
      <c r="F8" s="649"/>
      <c r="G8" s="649" t="s">
        <v>6</v>
      </c>
      <c r="H8" s="649"/>
      <c r="I8" s="649"/>
      <c r="J8" s="649"/>
      <c r="K8" s="649" t="s">
        <v>7</v>
      </c>
      <c r="L8" s="649"/>
      <c r="M8" s="649"/>
      <c r="N8" s="649"/>
      <c r="O8" s="649" t="s">
        <v>8</v>
      </c>
      <c r="P8" s="649"/>
      <c r="Q8" s="649"/>
      <c r="R8" s="654"/>
    </row>
    <row r="9" spans="2:18" s="450" customFormat="1" x14ac:dyDescent="0.35">
      <c r="B9" s="642"/>
      <c r="C9" s="649" t="s">
        <v>570</v>
      </c>
      <c r="D9" s="649"/>
      <c r="E9" s="649" t="s">
        <v>571</v>
      </c>
      <c r="F9" s="649"/>
      <c r="G9" s="649" t="s">
        <v>570</v>
      </c>
      <c r="H9" s="649"/>
      <c r="I9" s="649" t="s">
        <v>571</v>
      </c>
      <c r="J9" s="649"/>
      <c r="K9" s="649" t="s">
        <v>570</v>
      </c>
      <c r="L9" s="649"/>
      <c r="M9" s="649" t="s">
        <v>571</v>
      </c>
      <c r="N9" s="649"/>
      <c r="O9" s="649" t="s">
        <v>570</v>
      </c>
      <c r="P9" s="649"/>
      <c r="Q9" s="649" t="s">
        <v>571</v>
      </c>
      <c r="R9" s="654"/>
    </row>
    <row r="10" spans="2:18" s="450" customFormat="1" x14ac:dyDescent="0.35">
      <c r="B10" s="642"/>
      <c r="C10" s="257" t="s">
        <v>11</v>
      </c>
      <c r="D10" s="471" t="s">
        <v>12</v>
      </c>
      <c r="E10" s="257" t="s">
        <v>11</v>
      </c>
      <c r="F10" s="471" t="s">
        <v>12</v>
      </c>
      <c r="G10" s="257" t="s">
        <v>11</v>
      </c>
      <c r="H10" s="471" t="s">
        <v>12</v>
      </c>
      <c r="I10" s="257" t="s">
        <v>11</v>
      </c>
      <c r="J10" s="471" t="s">
        <v>12</v>
      </c>
      <c r="K10" s="257" t="s">
        <v>11</v>
      </c>
      <c r="L10" s="471" t="s">
        <v>12</v>
      </c>
      <c r="M10" s="257" t="s">
        <v>11</v>
      </c>
      <c r="N10" s="479" t="s">
        <v>12</v>
      </c>
      <c r="O10" s="257" t="s">
        <v>11</v>
      </c>
      <c r="P10" s="471" t="s">
        <v>12</v>
      </c>
      <c r="Q10" s="257" t="s">
        <v>11</v>
      </c>
      <c r="R10" s="227" t="s">
        <v>12</v>
      </c>
    </row>
    <row r="11" spans="2:18" s="426" customFormat="1" x14ac:dyDescent="0.3">
      <c r="B11" s="179" t="s">
        <v>16</v>
      </c>
      <c r="C11" s="109">
        <v>1507</v>
      </c>
      <c r="D11" s="607">
        <v>73.523556735235601</v>
      </c>
      <c r="E11" s="109">
        <v>341</v>
      </c>
      <c r="F11" s="607">
        <v>39.589442815249299</v>
      </c>
      <c r="G11" s="109">
        <v>2</v>
      </c>
      <c r="H11" s="607">
        <v>0</v>
      </c>
      <c r="I11" s="109">
        <v>2</v>
      </c>
      <c r="J11" s="607">
        <v>0</v>
      </c>
      <c r="K11" s="109">
        <v>479</v>
      </c>
      <c r="L11" s="607">
        <v>68.267223382045898</v>
      </c>
      <c r="M11" s="109">
        <v>42</v>
      </c>
      <c r="N11" s="608">
        <v>97.619047619047606</v>
      </c>
      <c r="O11" s="109">
        <v>240</v>
      </c>
      <c r="P11" s="607">
        <v>80.8333333333333</v>
      </c>
      <c r="Q11" s="109">
        <v>5</v>
      </c>
      <c r="R11" s="609">
        <v>100</v>
      </c>
    </row>
    <row r="12" spans="2:18" s="426" customFormat="1" x14ac:dyDescent="0.3">
      <c r="B12" s="179" t="s">
        <v>18</v>
      </c>
      <c r="C12" s="109">
        <v>88</v>
      </c>
      <c r="D12" s="607">
        <v>68.181818181818201</v>
      </c>
      <c r="E12" s="109">
        <v>0</v>
      </c>
      <c r="F12" s="607" t="s">
        <v>19</v>
      </c>
      <c r="G12" s="109" t="s">
        <v>19</v>
      </c>
      <c r="H12" s="607" t="s">
        <v>19</v>
      </c>
      <c r="I12" s="109" t="s">
        <v>19</v>
      </c>
      <c r="J12" s="607" t="s">
        <v>19</v>
      </c>
      <c r="K12" s="109">
        <v>63</v>
      </c>
      <c r="L12" s="607">
        <v>63.492063492063501</v>
      </c>
      <c r="M12" s="109">
        <v>0</v>
      </c>
      <c r="N12" s="608" t="s">
        <v>19</v>
      </c>
      <c r="O12" s="109">
        <v>26</v>
      </c>
      <c r="P12" s="607">
        <v>69.230769230769198</v>
      </c>
      <c r="Q12" s="109">
        <v>0</v>
      </c>
      <c r="R12" s="609" t="s">
        <v>19</v>
      </c>
    </row>
    <row r="13" spans="2:18" s="426" customFormat="1" x14ac:dyDescent="0.3">
      <c r="B13" s="179" t="s">
        <v>21</v>
      </c>
      <c r="C13" s="109">
        <v>1450</v>
      </c>
      <c r="D13" s="607">
        <v>65.724137931034505</v>
      </c>
      <c r="E13" s="109">
        <v>84</v>
      </c>
      <c r="F13" s="607">
        <v>33.3333333333333</v>
      </c>
      <c r="G13" s="109">
        <v>0</v>
      </c>
      <c r="H13" s="607" t="s">
        <v>19</v>
      </c>
      <c r="I13" s="109">
        <v>1</v>
      </c>
      <c r="J13" s="607">
        <v>0</v>
      </c>
      <c r="K13" s="109">
        <v>645</v>
      </c>
      <c r="L13" s="607">
        <v>61.240310077519403</v>
      </c>
      <c r="M13" s="109">
        <v>0</v>
      </c>
      <c r="N13" s="608" t="s">
        <v>19</v>
      </c>
      <c r="O13" s="109">
        <v>345</v>
      </c>
      <c r="P13" s="607">
        <v>75.362318840579704</v>
      </c>
      <c r="Q13" s="109">
        <v>2</v>
      </c>
      <c r="R13" s="609">
        <v>50</v>
      </c>
    </row>
    <row r="14" spans="2:18" s="426" customFormat="1" x14ac:dyDescent="0.3">
      <c r="B14" s="179" t="s">
        <v>23</v>
      </c>
      <c r="C14" s="109">
        <v>1532</v>
      </c>
      <c r="D14" s="607">
        <v>69.712793733681494</v>
      </c>
      <c r="E14" s="109">
        <v>1</v>
      </c>
      <c r="F14" s="607">
        <v>100</v>
      </c>
      <c r="G14" s="109">
        <v>5</v>
      </c>
      <c r="H14" s="607">
        <v>40</v>
      </c>
      <c r="I14" s="109">
        <v>0</v>
      </c>
      <c r="J14" s="607" t="s">
        <v>19</v>
      </c>
      <c r="K14" s="109">
        <v>527</v>
      </c>
      <c r="L14" s="607">
        <v>63.757115749525603</v>
      </c>
      <c r="M14" s="109">
        <v>0</v>
      </c>
      <c r="N14" s="608" t="s">
        <v>19</v>
      </c>
      <c r="O14" s="109">
        <v>224</v>
      </c>
      <c r="P14" s="607">
        <v>76.339285714285694</v>
      </c>
      <c r="Q14" s="109">
        <v>0</v>
      </c>
      <c r="R14" s="609" t="s">
        <v>19</v>
      </c>
    </row>
    <row r="15" spans="2:18" s="426" customFormat="1" x14ac:dyDescent="0.3">
      <c r="B15" s="179" t="s">
        <v>32</v>
      </c>
      <c r="C15" s="109">
        <v>2409</v>
      </c>
      <c r="D15" s="607">
        <v>65.587380655873801</v>
      </c>
      <c r="E15" s="109">
        <v>631</v>
      </c>
      <c r="F15" s="607">
        <v>46.117274167987297</v>
      </c>
      <c r="G15" s="109">
        <v>1</v>
      </c>
      <c r="H15" s="607">
        <v>100</v>
      </c>
      <c r="I15" s="109">
        <v>5</v>
      </c>
      <c r="J15" s="607">
        <v>0</v>
      </c>
      <c r="K15" s="109">
        <v>305</v>
      </c>
      <c r="L15" s="607">
        <v>55.409836065573799</v>
      </c>
      <c r="M15" s="109">
        <v>9</v>
      </c>
      <c r="N15" s="608">
        <v>55.5555555555556</v>
      </c>
      <c r="O15" s="109">
        <v>334</v>
      </c>
      <c r="P15" s="607">
        <v>60.778443113772497</v>
      </c>
      <c r="Q15" s="109">
        <v>26</v>
      </c>
      <c r="R15" s="609">
        <v>57.692307692307701</v>
      </c>
    </row>
    <row r="16" spans="2:18" s="426" customFormat="1" x14ac:dyDescent="0.3">
      <c r="B16" s="179" t="s">
        <v>36</v>
      </c>
      <c r="C16" s="109">
        <v>1092</v>
      </c>
      <c r="D16" s="607">
        <v>59.706959706959701</v>
      </c>
      <c r="E16" s="109">
        <v>177</v>
      </c>
      <c r="F16" s="607">
        <v>35.593220338983102</v>
      </c>
      <c r="G16" s="109">
        <v>3</v>
      </c>
      <c r="H16" s="607">
        <v>66.6666666666667</v>
      </c>
      <c r="I16" s="109">
        <v>3</v>
      </c>
      <c r="J16" s="607">
        <v>66.6666666666667</v>
      </c>
      <c r="K16" s="109">
        <v>138</v>
      </c>
      <c r="L16" s="607">
        <v>56.521739130434803</v>
      </c>
      <c r="M16" s="109">
        <v>1</v>
      </c>
      <c r="N16" s="608">
        <v>100</v>
      </c>
      <c r="O16" s="109">
        <v>108</v>
      </c>
      <c r="P16" s="607">
        <v>53.703703703703702</v>
      </c>
      <c r="Q16" s="109">
        <v>3</v>
      </c>
      <c r="R16" s="609">
        <v>33.3333333333333</v>
      </c>
    </row>
    <row r="17" spans="2:18" s="426" customFormat="1" x14ac:dyDescent="0.3">
      <c r="B17" s="179" t="s">
        <v>38</v>
      </c>
      <c r="C17" s="109">
        <v>1757</v>
      </c>
      <c r="D17" s="607">
        <v>56.7444507683552</v>
      </c>
      <c r="E17" s="109">
        <v>2</v>
      </c>
      <c r="F17" s="607">
        <v>50</v>
      </c>
      <c r="G17" s="109">
        <v>2</v>
      </c>
      <c r="H17" s="607">
        <v>50</v>
      </c>
      <c r="I17" s="109">
        <v>1</v>
      </c>
      <c r="J17" s="607">
        <v>100</v>
      </c>
      <c r="K17" s="109">
        <v>231</v>
      </c>
      <c r="L17" s="607">
        <v>35.497835497835503</v>
      </c>
      <c r="M17" s="109">
        <v>0</v>
      </c>
      <c r="N17" s="608" t="s">
        <v>19</v>
      </c>
      <c r="O17" s="109">
        <v>106</v>
      </c>
      <c r="P17" s="607">
        <v>50</v>
      </c>
      <c r="Q17" s="109">
        <v>0</v>
      </c>
      <c r="R17" s="609" t="s">
        <v>19</v>
      </c>
    </row>
    <row r="18" spans="2:18" s="426" customFormat="1" x14ac:dyDescent="0.3">
      <c r="B18" s="179" t="s">
        <v>42</v>
      </c>
      <c r="C18" s="109">
        <v>538</v>
      </c>
      <c r="D18" s="607">
        <v>58.921933085501898</v>
      </c>
      <c r="E18" s="109">
        <v>121</v>
      </c>
      <c r="F18" s="607">
        <v>61.983471074380198</v>
      </c>
      <c r="G18" s="109" t="s">
        <v>19</v>
      </c>
      <c r="H18" s="607" t="s">
        <v>19</v>
      </c>
      <c r="I18" s="109" t="s">
        <v>19</v>
      </c>
      <c r="J18" s="607" t="s">
        <v>19</v>
      </c>
      <c r="K18" s="109">
        <v>71</v>
      </c>
      <c r="L18" s="607">
        <v>39.436619718309899</v>
      </c>
      <c r="M18" s="109">
        <v>1</v>
      </c>
      <c r="N18" s="608">
        <v>100</v>
      </c>
      <c r="O18" s="109">
        <v>33</v>
      </c>
      <c r="P18" s="607">
        <v>48.484848484848499</v>
      </c>
      <c r="Q18" s="109">
        <v>0</v>
      </c>
      <c r="R18" s="609" t="s">
        <v>19</v>
      </c>
    </row>
    <row r="19" spans="2:18" s="426" customFormat="1" ht="13.5" thickBot="1" x14ac:dyDescent="0.35">
      <c r="B19" s="180" t="s">
        <v>45</v>
      </c>
      <c r="C19" s="118">
        <v>10373</v>
      </c>
      <c r="D19" s="590">
        <v>64.928178926057996</v>
      </c>
      <c r="E19" s="118">
        <v>1357</v>
      </c>
      <c r="F19" s="590">
        <v>43.773028739867399</v>
      </c>
      <c r="G19" s="118">
        <v>13</v>
      </c>
      <c r="H19" s="590">
        <v>46.153846153846203</v>
      </c>
      <c r="I19" s="118">
        <v>12</v>
      </c>
      <c r="J19" s="590">
        <v>25</v>
      </c>
      <c r="K19" s="118">
        <v>2459</v>
      </c>
      <c r="L19" s="590">
        <v>59.170394469296497</v>
      </c>
      <c r="M19" s="118">
        <v>53</v>
      </c>
      <c r="N19" s="592">
        <v>90.566037735849093</v>
      </c>
      <c r="O19" s="118">
        <v>1416</v>
      </c>
      <c r="P19" s="590">
        <v>68.714689265536705</v>
      </c>
      <c r="Q19" s="118">
        <v>36</v>
      </c>
      <c r="R19" s="591">
        <v>61.1111111111111</v>
      </c>
    </row>
    <row r="20" spans="2:18" ht="14.4" customHeight="1" x14ac:dyDescent="0.3">
      <c r="B20" s="807" t="s">
        <v>112</v>
      </c>
      <c r="C20" s="807"/>
      <c r="D20" s="807"/>
      <c r="E20" s="807"/>
      <c r="F20" s="807"/>
    </row>
    <row r="22" spans="2:18" ht="13.5" thickBot="1" x14ac:dyDescent="0.35"/>
    <row r="23" spans="2:18" s="508" customFormat="1" x14ac:dyDescent="0.35">
      <c r="B23" s="641" t="s">
        <v>1</v>
      </c>
      <c r="C23" s="644" t="s">
        <v>3</v>
      </c>
      <c r="D23" s="644"/>
      <c r="E23" s="644"/>
      <c r="F23" s="644"/>
      <c r="G23" s="644" t="s">
        <v>107</v>
      </c>
      <c r="H23" s="644"/>
      <c r="I23" s="644"/>
      <c r="J23" s="644"/>
      <c r="K23" s="644"/>
      <c r="L23" s="644"/>
      <c r="M23" s="644"/>
      <c r="N23" s="645"/>
      <c r="O23" s="641" t="s">
        <v>146</v>
      </c>
      <c r="P23" s="647"/>
    </row>
    <row r="24" spans="2:18" s="508" customFormat="1" x14ac:dyDescent="0.35">
      <c r="B24" s="642"/>
      <c r="C24" s="701"/>
      <c r="D24" s="701"/>
      <c r="E24" s="701"/>
      <c r="F24" s="701"/>
      <c r="G24" s="649" t="s">
        <v>108</v>
      </c>
      <c r="H24" s="649"/>
      <c r="I24" s="649"/>
      <c r="J24" s="649"/>
      <c r="K24" s="649" t="s">
        <v>109</v>
      </c>
      <c r="L24" s="649"/>
      <c r="M24" s="649"/>
      <c r="N24" s="650"/>
      <c r="O24" s="642"/>
      <c r="P24" s="648"/>
    </row>
    <row r="25" spans="2:18" s="508" customFormat="1" x14ac:dyDescent="0.35">
      <c r="B25" s="642"/>
      <c r="C25" s="649" t="s">
        <v>570</v>
      </c>
      <c r="D25" s="649"/>
      <c r="E25" s="649" t="s">
        <v>571</v>
      </c>
      <c r="F25" s="649"/>
      <c r="G25" s="649" t="s">
        <v>570</v>
      </c>
      <c r="H25" s="649"/>
      <c r="I25" s="649" t="s">
        <v>571</v>
      </c>
      <c r="J25" s="649"/>
      <c r="K25" s="649" t="s">
        <v>570</v>
      </c>
      <c r="L25" s="649"/>
      <c r="M25" s="650" t="s">
        <v>571</v>
      </c>
      <c r="N25" s="808"/>
      <c r="O25" s="642"/>
      <c r="P25" s="806"/>
    </row>
    <row r="26" spans="2:18" s="508" customFormat="1" x14ac:dyDescent="0.35">
      <c r="B26" s="642"/>
      <c r="C26" s="498" t="s">
        <v>11</v>
      </c>
      <c r="D26" s="471" t="s">
        <v>12</v>
      </c>
      <c r="E26" s="498" t="s">
        <v>11</v>
      </c>
      <c r="F26" s="471" t="s">
        <v>12</v>
      </c>
      <c r="G26" s="498" t="s">
        <v>11</v>
      </c>
      <c r="H26" s="471" t="s">
        <v>12</v>
      </c>
      <c r="I26" s="498" t="s">
        <v>11</v>
      </c>
      <c r="J26" s="471" t="s">
        <v>12</v>
      </c>
      <c r="K26" s="498" t="s">
        <v>11</v>
      </c>
      <c r="L26" s="471" t="s">
        <v>12</v>
      </c>
      <c r="M26" s="498" t="s">
        <v>11</v>
      </c>
      <c r="N26" s="479" t="s">
        <v>12</v>
      </c>
      <c r="O26" s="500" t="s">
        <v>701</v>
      </c>
      <c r="P26" s="501" t="s">
        <v>153</v>
      </c>
    </row>
    <row r="27" spans="2:18" s="505" customFormat="1" x14ac:dyDescent="0.3">
      <c r="B27" s="179" t="s">
        <v>16</v>
      </c>
      <c r="C27" s="109">
        <v>2228</v>
      </c>
      <c r="D27" s="607">
        <v>73.114901256732495</v>
      </c>
      <c r="E27" s="109">
        <v>392</v>
      </c>
      <c r="F27" s="607">
        <v>46.173469387755098</v>
      </c>
      <c r="G27" s="109">
        <v>371</v>
      </c>
      <c r="H27" s="607">
        <v>49.326145552560703</v>
      </c>
      <c r="I27" s="109">
        <v>274</v>
      </c>
      <c r="J27" s="607">
        <v>32.116788321167903</v>
      </c>
      <c r="K27" s="109">
        <v>875</v>
      </c>
      <c r="L27" s="607">
        <v>86.057142857142907</v>
      </c>
      <c r="M27" s="109">
        <v>24</v>
      </c>
      <c r="N27" s="608">
        <v>66.6666666666667</v>
      </c>
      <c r="O27" s="113">
        <v>5</v>
      </c>
      <c r="P27" s="114">
        <v>5</v>
      </c>
    </row>
    <row r="28" spans="2:18" s="505" customFormat="1" x14ac:dyDescent="0.3">
      <c r="B28" s="179" t="s">
        <v>18</v>
      </c>
      <c r="C28" s="109">
        <v>177</v>
      </c>
      <c r="D28" s="607">
        <v>66.6666666666667</v>
      </c>
      <c r="E28" s="109">
        <v>0</v>
      </c>
      <c r="F28" s="607" t="s">
        <v>19</v>
      </c>
      <c r="G28" s="109">
        <v>19</v>
      </c>
      <c r="H28" s="607">
        <v>36.842105263157897</v>
      </c>
      <c r="I28" s="109">
        <v>0</v>
      </c>
      <c r="J28" s="607" t="s">
        <v>19</v>
      </c>
      <c r="K28" s="109">
        <v>59</v>
      </c>
      <c r="L28" s="607">
        <v>81.355932203389798</v>
      </c>
      <c r="M28" s="109">
        <v>0</v>
      </c>
      <c r="N28" s="608" t="s">
        <v>19</v>
      </c>
      <c r="O28" s="113">
        <v>1</v>
      </c>
      <c r="P28" s="114">
        <v>1</v>
      </c>
    </row>
    <row r="29" spans="2:18" s="505" customFormat="1" x14ac:dyDescent="0.3">
      <c r="B29" s="179" t="s">
        <v>21</v>
      </c>
      <c r="C29" s="109">
        <v>2447</v>
      </c>
      <c r="D29" s="607">
        <v>65.876583571720502</v>
      </c>
      <c r="E29" s="109">
        <v>92</v>
      </c>
      <c r="F29" s="607">
        <v>33.695652173912997</v>
      </c>
      <c r="G29" s="109">
        <v>329</v>
      </c>
      <c r="H29" s="607">
        <v>37.993920972644403</v>
      </c>
      <c r="I29" s="109">
        <v>63</v>
      </c>
      <c r="J29" s="607">
        <v>23.8095238095238</v>
      </c>
      <c r="K29" s="109">
        <v>800</v>
      </c>
      <c r="L29" s="607">
        <v>78.75</v>
      </c>
      <c r="M29" s="109">
        <v>1</v>
      </c>
      <c r="N29" s="608">
        <v>100</v>
      </c>
      <c r="O29" s="113">
        <v>5</v>
      </c>
      <c r="P29" s="114">
        <v>5</v>
      </c>
    </row>
    <row r="30" spans="2:18" s="505" customFormat="1" x14ac:dyDescent="0.3">
      <c r="B30" s="179" t="s">
        <v>23</v>
      </c>
      <c r="C30" s="109">
        <v>2288</v>
      </c>
      <c r="D30" s="607">
        <v>68.924825174825202</v>
      </c>
      <c r="E30" s="109">
        <v>1</v>
      </c>
      <c r="F30" s="607">
        <v>100</v>
      </c>
      <c r="G30" s="109">
        <v>400</v>
      </c>
      <c r="H30" s="607">
        <v>51.75</v>
      </c>
      <c r="I30" s="109">
        <v>1</v>
      </c>
      <c r="J30" s="607">
        <v>100</v>
      </c>
      <c r="K30" s="109">
        <v>889</v>
      </c>
      <c r="L30" s="607">
        <v>78.177727784026999</v>
      </c>
      <c r="M30" s="109">
        <v>0</v>
      </c>
      <c r="N30" s="608" t="s">
        <v>19</v>
      </c>
      <c r="O30" s="113">
        <v>2</v>
      </c>
      <c r="P30" s="114">
        <v>2</v>
      </c>
    </row>
    <row r="31" spans="2:18" s="505" customFormat="1" x14ac:dyDescent="0.3">
      <c r="B31" s="179" t="s">
        <v>32</v>
      </c>
      <c r="C31" s="109">
        <v>3149</v>
      </c>
      <c r="D31" s="607">
        <v>63.1629088599556</v>
      </c>
      <c r="E31" s="109">
        <v>699</v>
      </c>
      <c r="F31" s="607">
        <v>47.4964234620887</v>
      </c>
      <c r="G31" s="109">
        <v>635</v>
      </c>
      <c r="H31" s="607">
        <v>42.0472440944882</v>
      </c>
      <c r="I31" s="109">
        <v>498</v>
      </c>
      <c r="J31" s="607">
        <v>43.172690763052202</v>
      </c>
      <c r="K31" s="109">
        <v>1439</v>
      </c>
      <c r="L31" s="607">
        <v>77.136900625434293</v>
      </c>
      <c r="M31" s="109">
        <v>29</v>
      </c>
      <c r="N31" s="608">
        <v>89.655172413793096</v>
      </c>
      <c r="O31" s="113">
        <v>7</v>
      </c>
      <c r="P31" s="114">
        <v>8</v>
      </c>
    </row>
    <row r="32" spans="2:18" s="505" customFormat="1" x14ac:dyDescent="0.3">
      <c r="B32" s="179" t="s">
        <v>36</v>
      </c>
      <c r="C32" s="109">
        <v>1360</v>
      </c>
      <c r="D32" s="607">
        <v>58.529411764705898</v>
      </c>
      <c r="E32" s="109">
        <v>255</v>
      </c>
      <c r="F32" s="607">
        <v>37.647058823529399</v>
      </c>
      <c r="G32" s="109">
        <v>297</v>
      </c>
      <c r="H32" s="607">
        <v>36.363636363636402</v>
      </c>
      <c r="I32" s="109">
        <v>160</v>
      </c>
      <c r="J32" s="607">
        <v>33.125</v>
      </c>
      <c r="K32" s="109">
        <v>679</v>
      </c>
      <c r="L32" s="607">
        <v>72.312223858615596</v>
      </c>
      <c r="M32" s="109">
        <v>0</v>
      </c>
      <c r="N32" s="608" t="s">
        <v>19</v>
      </c>
      <c r="O32" s="113">
        <v>4</v>
      </c>
      <c r="P32" s="114">
        <v>4</v>
      </c>
    </row>
    <row r="33" spans="2:18" s="505" customFormat="1" x14ac:dyDescent="0.3">
      <c r="B33" s="179" t="s">
        <v>38</v>
      </c>
      <c r="C33" s="109">
        <v>2140</v>
      </c>
      <c r="D33" s="607">
        <v>54.392523364486003</v>
      </c>
      <c r="E33" s="109">
        <v>13</v>
      </c>
      <c r="F33" s="607">
        <v>69.230769230769198</v>
      </c>
      <c r="G33" s="109">
        <v>471</v>
      </c>
      <c r="H33" s="607">
        <v>40.976645435244201</v>
      </c>
      <c r="I33" s="109">
        <v>0</v>
      </c>
      <c r="J33" s="607" t="s">
        <v>19</v>
      </c>
      <c r="K33" s="109">
        <v>1091</v>
      </c>
      <c r="L33" s="607">
        <v>65.077910174152194</v>
      </c>
      <c r="M33" s="109">
        <v>0</v>
      </c>
      <c r="N33" s="608" t="s">
        <v>19</v>
      </c>
      <c r="O33" s="113">
        <v>2</v>
      </c>
      <c r="P33" s="114">
        <v>2</v>
      </c>
    </row>
    <row r="34" spans="2:18" s="505" customFormat="1" x14ac:dyDescent="0.3">
      <c r="B34" s="179" t="s">
        <v>42</v>
      </c>
      <c r="C34" s="109">
        <v>657</v>
      </c>
      <c r="D34" s="607">
        <v>55.251141552511399</v>
      </c>
      <c r="E34" s="109">
        <v>122</v>
      </c>
      <c r="F34" s="607">
        <v>62.2950819672131</v>
      </c>
      <c r="G34" s="109">
        <v>143</v>
      </c>
      <c r="H34" s="607">
        <v>39.860139860139903</v>
      </c>
      <c r="I34" s="109">
        <v>70</v>
      </c>
      <c r="J34" s="607">
        <v>55.714285714285701</v>
      </c>
      <c r="K34" s="109">
        <v>347</v>
      </c>
      <c r="L34" s="607">
        <v>68.876080691642699</v>
      </c>
      <c r="M34" s="109">
        <v>0</v>
      </c>
      <c r="N34" s="608" t="s">
        <v>19</v>
      </c>
      <c r="O34" s="113">
        <v>1</v>
      </c>
      <c r="P34" s="114">
        <v>1</v>
      </c>
    </row>
    <row r="35" spans="2:18" s="505" customFormat="1" ht="13.5" thickBot="1" x14ac:dyDescent="0.35">
      <c r="B35" s="521" t="s">
        <v>45</v>
      </c>
      <c r="C35" s="118">
        <v>14446</v>
      </c>
      <c r="D35" s="590">
        <v>64.017721168489501</v>
      </c>
      <c r="E35" s="118">
        <v>1574</v>
      </c>
      <c r="F35" s="590">
        <v>46.124523506988602</v>
      </c>
      <c r="G35" s="118">
        <v>2665</v>
      </c>
      <c r="H35" s="590">
        <v>43.039399624765501</v>
      </c>
      <c r="I35" s="118">
        <v>1066</v>
      </c>
      <c r="J35" s="590">
        <v>38.555347091932497</v>
      </c>
      <c r="K35" s="118">
        <v>6179</v>
      </c>
      <c r="L35" s="590">
        <v>75.675675675675706</v>
      </c>
      <c r="M35" s="118">
        <v>54</v>
      </c>
      <c r="N35" s="592">
        <v>79.629629629629605</v>
      </c>
      <c r="O35" s="115">
        <v>27</v>
      </c>
      <c r="P35" s="208">
        <v>28</v>
      </c>
    </row>
    <row r="36" spans="2:18" x14ac:dyDescent="0.3">
      <c r="D36" s="212"/>
      <c r="F36" s="212"/>
      <c r="H36" s="212"/>
      <c r="J36" s="212"/>
      <c r="L36" s="212"/>
      <c r="N36" s="212"/>
      <c r="P36" s="212"/>
      <c r="R36" s="212"/>
    </row>
  </sheetData>
  <mergeCells count="30">
    <mergeCell ref="O9:P9"/>
    <mergeCell ref="O23:P25"/>
    <mergeCell ref="G24:J24"/>
    <mergeCell ref="K24:N24"/>
    <mergeCell ref="C25:D25"/>
    <mergeCell ref="B20:F20"/>
    <mergeCell ref="B23:B26"/>
    <mergeCell ref="C23:F24"/>
    <mergeCell ref="G23:N23"/>
    <mergeCell ref="E25:F25"/>
    <mergeCell ref="G25:H25"/>
    <mergeCell ref="I25:J25"/>
    <mergeCell ref="K25:L25"/>
    <mergeCell ref="M25:N25"/>
    <mergeCell ref="B4:R4"/>
    <mergeCell ref="B5:R5"/>
    <mergeCell ref="B2:Q2"/>
    <mergeCell ref="Q9:R9"/>
    <mergeCell ref="C9:D9"/>
    <mergeCell ref="E9:F9"/>
    <mergeCell ref="B7:B10"/>
    <mergeCell ref="C7:R7"/>
    <mergeCell ref="G9:H9"/>
    <mergeCell ref="I9:J9"/>
    <mergeCell ref="K9:L9"/>
    <mergeCell ref="M9:N9"/>
    <mergeCell ref="C8:F8"/>
    <mergeCell ref="G8:J8"/>
    <mergeCell ref="K8:N8"/>
    <mergeCell ref="O8:R8"/>
  </mergeCells>
  <pageMargins left="0.7" right="0.7" top="0.75" bottom="0.75" header="0.3" footer="0.3"/>
  <pageSetup paperSize="9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B4D2BF-A9B3-42D3-9163-E125D0064657}">
  <sheetPr>
    <tabColor rgb="FF92D050"/>
  </sheetPr>
  <dimension ref="B1:Q37"/>
  <sheetViews>
    <sheetView zoomScale="70" zoomScaleNormal="70" workbookViewId="0">
      <selection activeCell="F11" sqref="F11:F12"/>
    </sheetView>
  </sheetViews>
  <sheetFormatPr defaultColWidth="8.90625" defaultRowHeight="13" x14ac:dyDescent="0.3"/>
  <cols>
    <col min="1" max="1" width="5.08984375" style="212" customWidth="1"/>
    <col min="2" max="2" width="32.6328125" style="212" customWidth="1"/>
    <col min="3" max="4" width="7.90625" style="212" customWidth="1"/>
    <col min="5" max="5" width="10.1796875" style="212" customWidth="1"/>
    <col min="6" max="7" width="7.90625" style="212" customWidth="1"/>
    <col min="8" max="8" width="10.1796875" style="212" customWidth="1"/>
    <col min="9" max="9" width="32.1796875" style="212" customWidth="1"/>
    <col min="10" max="11" width="7.90625" style="212" customWidth="1"/>
    <col min="12" max="12" width="10.1796875" style="212" customWidth="1"/>
    <col min="13" max="14" width="7.90625" style="212" customWidth="1"/>
    <col min="15" max="15" width="10.1796875" style="212" customWidth="1"/>
    <col min="16" max="16" width="4.6328125" style="212" customWidth="1"/>
    <col min="17" max="16384" width="8.90625" style="212"/>
  </cols>
  <sheetData>
    <row r="1" spans="2:17" s="426" customFormat="1" x14ac:dyDescent="0.3"/>
    <row r="2" spans="2:17" s="426" customFormat="1" ht="49.75" customHeight="1" x14ac:dyDescent="0.3">
      <c r="B2" s="629" t="s">
        <v>47</v>
      </c>
      <c r="C2" s="629"/>
      <c r="D2" s="629"/>
      <c r="E2" s="629"/>
      <c r="F2" s="629"/>
      <c r="G2" s="629"/>
      <c r="H2" s="629"/>
      <c r="I2" s="629"/>
      <c r="J2" s="629"/>
      <c r="K2" s="629"/>
      <c r="L2" s="629"/>
      <c r="M2" s="629"/>
      <c r="N2" s="629"/>
      <c r="O2" s="629"/>
      <c r="P2" s="629"/>
      <c r="Q2" s="629"/>
    </row>
    <row r="3" spans="2:17" s="426" customFormat="1" x14ac:dyDescent="0.3"/>
    <row r="4" spans="2:17" s="426" customFormat="1" x14ac:dyDescent="0.3">
      <c r="B4" s="634" t="s">
        <v>755</v>
      </c>
      <c r="C4" s="634"/>
      <c r="D4" s="634"/>
      <c r="E4" s="634"/>
      <c r="F4" s="634"/>
      <c r="G4" s="634"/>
      <c r="H4" s="634"/>
      <c r="I4" s="634"/>
      <c r="J4" s="634"/>
      <c r="K4" s="634"/>
      <c r="L4" s="634"/>
      <c r="M4" s="634"/>
      <c r="N4" s="634"/>
      <c r="O4" s="634"/>
    </row>
    <row r="5" spans="2:17" s="426" customFormat="1" ht="14.4" customHeight="1" x14ac:dyDescent="0.3">
      <c r="B5" s="634" t="s">
        <v>807</v>
      </c>
      <c r="C5" s="634"/>
      <c r="D5" s="634"/>
      <c r="E5" s="634"/>
      <c r="F5" s="634"/>
      <c r="G5" s="634"/>
      <c r="H5" s="634"/>
      <c r="I5" s="634"/>
      <c r="J5" s="634"/>
      <c r="K5" s="634"/>
      <c r="L5" s="634"/>
      <c r="M5" s="634"/>
      <c r="N5" s="634"/>
      <c r="O5" s="634"/>
    </row>
    <row r="6" spans="2:17" s="426" customFormat="1" ht="13.5" thickBot="1" x14ac:dyDescent="0.35"/>
    <row r="7" spans="2:17" s="508" customFormat="1" ht="18" customHeight="1" x14ac:dyDescent="0.35">
      <c r="B7" s="6"/>
      <c r="C7" s="751" t="s">
        <v>572</v>
      </c>
      <c r="D7" s="751"/>
      <c r="E7" s="751"/>
      <c r="F7" s="750" t="s">
        <v>573</v>
      </c>
      <c r="G7" s="750"/>
      <c r="H7" s="750"/>
      <c r="I7" s="6"/>
      <c r="J7" s="751" t="s">
        <v>572</v>
      </c>
      <c r="K7" s="751"/>
      <c r="L7" s="751"/>
      <c r="M7" s="750" t="s">
        <v>573</v>
      </c>
      <c r="N7" s="750"/>
      <c r="O7" s="750"/>
    </row>
    <row r="8" spans="2:17" s="450" customFormat="1" ht="33.65" customHeight="1" thickBot="1" x14ac:dyDescent="0.4">
      <c r="B8" s="6"/>
      <c r="C8" s="46" t="s">
        <v>55</v>
      </c>
      <c r="D8" s="251" t="s">
        <v>56</v>
      </c>
      <c r="E8" s="169" t="s">
        <v>144</v>
      </c>
      <c r="F8" s="251" t="s">
        <v>55</v>
      </c>
      <c r="G8" s="251" t="s">
        <v>56</v>
      </c>
      <c r="H8" s="171" t="s">
        <v>144</v>
      </c>
      <c r="I8" s="6"/>
      <c r="J8" s="46" t="s">
        <v>55</v>
      </c>
      <c r="K8" s="251" t="s">
        <v>56</v>
      </c>
      <c r="L8" s="169" t="s">
        <v>144</v>
      </c>
      <c r="M8" s="251" t="s">
        <v>55</v>
      </c>
      <c r="N8" s="251" t="s">
        <v>56</v>
      </c>
      <c r="O8" s="171" t="s">
        <v>144</v>
      </c>
    </row>
    <row r="9" spans="2:17" s="426" customFormat="1" x14ac:dyDescent="0.3">
      <c r="B9" s="254" t="s">
        <v>115</v>
      </c>
      <c r="C9" s="72">
        <v>3638</v>
      </c>
      <c r="D9" s="72">
        <v>6735</v>
      </c>
      <c r="E9" s="72">
        <v>10373</v>
      </c>
      <c r="F9" s="72">
        <v>763</v>
      </c>
      <c r="G9" s="72">
        <v>594</v>
      </c>
      <c r="H9" s="72">
        <v>1357</v>
      </c>
      <c r="I9" s="492" t="s">
        <v>116</v>
      </c>
      <c r="J9" s="72">
        <v>1004</v>
      </c>
      <c r="K9" s="72">
        <v>1455</v>
      </c>
      <c r="L9" s="72">
        <v>2459</v>
      </c>
      <c r="M9" s="72">
        <v>5</v>
      </c>
      <c r="N9" s="72">
        <v>48</v>
      </c>
      <c r="O9" s="73">
        <v>53</v>
      </c>
    </row>
    <row r="10" spans="2:17" s="426" customFormat="1" x14ac:dyDescent="0.3">
      <c r="B10" s="63" t="s">
        <v>117</v>
      </c>
      <c r="C10" s="72">
        <v>1518</v>
      </c>
      <c r="D10" s="72">
        <v>1147</v>
      </c>
      <c r="E10" s="72">
        <v>2665</v>
      </c>
      <c r="F10" s="72">
        <v>655</v>
      </c>
      <c r="G10" s="72">
        <v>411</v>
      </c>
      <c r="H10" s="72">
        <v>1066</v>
      </c>
      <c r="I10" s="7" t="s">
        <v>118</v>
      </c>
      <c r="J10" s="8">
        <v>5</v>
      </c>
      <c r="K10" s="8">
        <v>1</v>
      </c>
      <c r="L10" s="8">
        <v>6</v>
      </c>
      <c r="M10" s="8">
        <v>0</v>
      </c>
      <c r="N10" s="8">
        <v>0</v>
      </c>
      <c r="O10" s="9">
        <v>0</v>
      </c>
    </row>
    <row r="11" spans="2:17" s="426" customFormat="1" x14ac:dyDescent="0.3">
      <c r="B11" s="7" t="s">
        <v>62</v>
      </c>
      <c r="C11" s="8">
        <v>1513</v>
      </c>
      <c r="D11" s="8">
        <v>1144</v>
      </c>
      <c r="E11" s="8">
        <v>2657</v>
      </c>
      <c r="F11" s="8">
        <v>637</v>
      </c>
      <c r="G11" s="8">
        <v>393</v>
      </c>
      <c r="H11" s="8">
        <v>1030</v>
      </c>
      <c r="I11" s="10" t="s">
        <v>119</v>
      </c>
      <c r="J11" s="11" t="s">
        <v>19</v>
      </c>
      <c r="K11" s="11" t="s">
        <v>19</v>
      </c>
      <c r="L11" s="11" t="s">
        <v>19</v>
      </c>
      <c r="M11" s="11" t="s">
        <v>19</v>
      </c>
      <c r="N11" s="11" t="s">
        <v>19</v>
      </c>
      <c r="O11" s="12" t="s">
        <v>19</v>
      </c>
    </row>
    <row r="12" spans="2:17" s="426" customFormat="1" x14ac:dyDescent="0.3">
      <c r="B12" s="10" t="s">
        <v>64</v>
      </c>
      <c r="C12" s="11">
        <v>5</v>
      </c>
      <c r="D12" s="11">
        <v>3</v>
      </c>
      <c r="E12" s="11">
        <v>8</v>
      </c>
      <c r="F12" s="11">
        <v>18</v>
      </c>
      <c r="G12" s="11">
        <v>18</v>
      </c>
      <c r="H12" s="11">
        <v>36</v>
      </c>
      <c r="I12" s="10" t="s">
        <v>65</v>
      </c>
      <c r="J12" s="11">
        <v>0</v>
      </c>
      <c r="K12" s="11">
        <v>1</v>
      </c>
      <c r="L12" s="11">
        <v>1</v>
      </c>
      <c r="M12" s="11">
        <v>0</v>
      </c>
      <c r="N12" s="11">
        <v>0</v>
      </c>
      <c r="O12" s="12">
        <v>0</v>
      </c>
    </row>
    <row r="13" spans="2:17" s="426" customFormat="1" x14ac:dyDescent="0.3">
      <c r="B13" s="14"/>
      <c r="C13" s="13"/>
      <c r="D13" s="13"/>
      <c r="E13" s="13"/>
      <c r="F13" s="13"/>
      <c r="G13" s="13"/>
      <c r="H13" s="13"/>
      <c r="I13" s="10" t="s">
        <v>120</v>
      </c>
      <c r="J13" s="11">
        <v>0</v>
      </c>
      <c r="K13" s="11">
        <v>15</v>
      </c>
      <c r="L13" s="11">
        <v>15</v>
      </c>
      <c r="M13" s="11">
        <v>0</v>
      </c>
      <c r="N13" s="11">
        <v>4</v>
      </c>
      <c r="O13" s="12">
        <v>4</v>
      </c>
    </row>
    <row r="14" spans="2:17" s="426" customFormat="1" x14ac:dyDescent="0.3">
      <c r="B14" s="63" t="s">
        <v>121</v>
      </c>
      <c r="C14" s="72">
        <v>61</v>
      </c>
      <c r="D14" s="72">
        <v>118</v>
      </c>
      <c r="E14" s="72">
        <v>179</v>
      </c>
      <c r="F14" s="72">
        <v>23</v>
      </c>
      <c r="G14" s="72">
        <v>71</v>
      </c>
      <c r="H14" s="72">
        <v>94</v>
      </c>
      <c r="I14" s="10" t="s">
        <v>122</v>
      </c>
      <c r="J14" s="11">
        <v>23</v>
      </c>
      <c r="K14" s="11">
        <v>16</v>
      </c>
      <c r="L14" s="11">
        <v>39</v>
      </c>
      <c r="M14" s="11">
        <v>0</v>
      </c>
      <c r="N14" s="11">
        <v>1</v>
      </c>
      <c r="O14" s="12">
        <v>1</v>
      </c>
    </row>
    <row r="15" spans="2:17" s="426" customFormat="1" x14ac:dyDescent="0.3">
      <c r="B15" s="7" t="s">
        <v>71</v>
      </c>
      <c r="C15" s="8">
        <v>10</v>
      </c>
      <c r="D15" s="8">
        <v>25</v>
      </c>
      <c r="E15" s="8">
        <v>35</v>
      </c>
      <c r="F15" s="8">
        <v>2</v>
      </c>
      <c r="G15" s="8">
        <v>1</v>
      </c>
      <c r="H15" s="8">
        <v>3</v>
      </c>
      <c r="I15" s="10" t="s">
        <v>123</v>
      </c>
      <c r="J15" s="11">
        <v>41</v>
      </c>
      <c r="K15" s="11">
        <v>2</v>
      </c>
      <c r="L15" s="11">
        <v>43</v>
      </c>
      <c r="M15" s="11">
        <v>0</v>
      </c>
      <c r="N15" s="11">
        <v>0</v>
      </c>
      <c r="O15" s="12">
        <v>0</v>
      </c>
    </row>
    <row r="16" spans="2:17" s="426" customFormat="1" x14ac:dyDescent="0.3">
      <c r="B16" s="10" t="s">
        <v>73</v>
      </c>
      <c r="C16" s="11">
        <v>39</v>
      </c>
      <c r="D16" s="11">
        <v>74</v>
      </c>
      <c r="E16" s="11">
        <v>113</v>
      </c>
      <c r="F16" s="11">
        <v>7</v>
      </c>
      <c r="G16" s="11">
        <v>26</v>
      </c>
      <c r="H16" s="11">
        <v>33</v>
      </c>
      <c r="I16" s="10" t="s">
        <v>72</v>
      </c>
      <c r="J16" s="11">
        <v>2</v>
      </c>
      <c r="K16" s="11">
        <v>0</v>
      </c>
      <c r="L16" s="11">
        <v>2</v>
      </c>
      <c r="M16" s="11">
        <v>0</v>
      </c>
      <c r="N16" s="11">
        <v>0</v>
      </c>
      <c r="O16" s="12">
        <v>0</v>
      </c>
    </row>
    <row r="17" spans="2:15" s="426" customFormat="1" x14ac:dyDescent="0.3">
      <c r="B17" s="10" t="s">
        <v>75</v>
      </c>
      <c r="C17" s="11">
        <v>1</v>
      </c>
      <c r="D17" s="11">
        <v>0</v>
      </c>
      <c r="E17" s="11">
        <v>1</v>
      </c>
      <c r="F17" s="11">
        <v>0</v>
      </c>
      <c r="G17" s="11">
        <v>0</v>
      </c>
      <c r="H17" s="11">
        <v>0</v>
      </c>
      <c r="I17" s="10" t="s">
        <v>124</v>
      </c>
      <c r="J17" s="11">
        <v>264</v>
      </c>
      <c r="K17" s="11">
        <v>67</v>
      </c>
      <c r="L17" s="11">
        <v>331</v>
      </c>
      <c r="M17" s="11">
        <v>1</v>
      </c>
      <c r="N17" s="11">
        <v>0</v>
      </c>
      <c r="O17" s="12">
        <v>1</v>
      </c>
    </row>
    <row r="18" spans="2:15" s="426" customFormat="1" x14ac:dyDescent="0.3">
      <c r="B18" s="10" t="s">
        <v>77</v>
      </c>
      <c r="C18" s="11">
        <v>8</v>
      </c>
      <c r="D18" s="11">
        <v>6</v>
      </c>
      <c r="E18" s="11">
        <v>14</v>
      </c>
      <c r="F18" s="11">
        <v>2</v>
      </c>
      <c r="G18" s="11">
        <v>1</v>
      </c>
      <c r="H18" s="11">
        <v>3</v>
      </c>
      <c r="I18" s="10" t="s">
        <v>125</v>
      </c>
      <c r="J18" s="11">
        <v>422</v>
      </c>
      <c r="K18" s="11">
        <v>976</v>
      </c>
      <c r="L18" s="11">
        <v>1398</v>
      </c>
      <c r="M18" s="11">
        <v>3</v>
      </c>
      <c r="N18" s="11">
        <v>0</v>
      </c>
      <c r="O18" s="12">
        <v>3</v>
      </c>
    </row>
    <row r="19" spans="2:15" s="426" customFormat="1" x14ac:dyDescent="0.3">
      <c r="B19" s="10" t="s">
        <v>79</v>
      </c>
      <c r="C19" s="11">
        <v>3</v>
      </c>
      <c r="D19" s="11">
        <v>13</v>
      </c>
      <c r="E19" s="11">
        <v>16</v>
      </c>
      <c r="F19" s="11">
        <v>12</v>
      </c>
      <c r="G19" s="11">
        <v>43</v>
      </c>
      <c r="H19" s="11">
        <v>55</v>
      </c>
      <c r="I19" s="10" t="s">
        <v>126</v>
      </c>
      <c r="J19" s="11">
        <v>247</v>
      </c>
      <c r="K19" s="11">
        <v>377</v>
      </c>
      <c r="L19" s="11">
        <v>624</v>
      </c>
      <c r="M19" s="11">
        <v>1</v>
      </c>
      <c r="N19" s="11">
        <v>43</v>
      </c>
      <c r="O19" s="12">
        <v>44</v>
      </c>
    </row>
    <row r="20" spans="2:15" s="426" customFormat="1" x14ac:dyDescent="0.3">
      <c r="B20" s="14"/>
      <c r="C20" s="13"/>
      <c r="D20" s="13"/>
      <c r="E20" s="13"/>
      <c r="F20" s="13"/>
      <c r="G20" s="13"/>
      <c r="H20" s="13"/>
      <c r="I20" s="14"/>
      <c r="J20" s="13"/>
      <c r="K20" s="13"/>
      <c r="L20" s="13"/>
      <c r="M20" s="13"/>
      <c r="N20" s="13"/>
      <c r="O20" s="15"/>
    </row>
    <row r="21" spans="2:15" s="426" customFormat="1" x14ac:dyDescent="0.3">
      <c r="B21" s="63" t="s">
        <v>80</v>
      </c>
      <c r="C21" s="72">
        <v>7</v>
      </c>
      <c r="D21" s="72">
        <v>34</v>
      </c>
      <c r="E21" s="72">
        <v>41</v>
      </c>
      <c r="F21" s="72">
        <v>0</v>
      </c>
      <c r="G21" s="72">
        <v>6</v>
      </c>
      <c r="H21" s="72">
        <v>6</v>
      </c>
      <c r="I21" s="62" t="s">
        <v>127</v>
      </c>
      <c r="J21" s="72">
        <v>443</v>
      </c>
      <c r="K21" s="72">
        <v>973</v>
      </c>
      <c r="L21" s="72">
        <v>1416</v>
      </c>
      <c r="M21" s="72">
        <v>14</v>
      </c>
      <c r="N21" s="72">
        <v>22</v>
      </c>
      <c r="O21" s="73">
        <v>36</v>
      </c>
    </row>
    <row r="22" spans="2:15" s="426" customFormat="1" x14ac:dyDescent="0.3">
      <c r="B22" s="63" t="s">
        <v>52</v>
      </c>
      <c r="C22" s="72">
        <v>394</v>
      </c>
      <c r="D22" s="72">
        <v>451</v>
      </c>
      <c r="E22" s="72">
        <v>845</v>
      </c>
      <c r="F22" s="72">
        <v>35</v>
      </c>
      <c r="G22" s="72">
        <v>18</v>
      </c>
      <c r="H22" s="72">
        <v>53</v>
      </c>
      <c r="I22" s="7" t="s">
        <v>128</v>
      </c>
      <c r="J22" s="8">
        <v>37</v>
      </c>
      <c r="K22" s="8">
        <v>28</v>
      </c>
      <c r="L22" s="8">
        <v>65</v>
      </c>
      <c r="M22" s="8">
        <v>4</v>
      </c>
      <c r="N22" s="8">
        <v>5</v>
      </c>
      <c r="O22" s="9">
        <v>9</v>
      </c>
    </row>
    <row r="23" spans="2:15" s="426" customFormat="1" x14ac:dyDescent="0.3">
      <c r="B23" s="63" t="s">
        <v>53</v>
      </c>
      <c r="C23" s="72">
        <v>153</v>
      </c>
      <c r="D23" s="72">
        <v>304</v>
      </c>
      <c r="E23" s="72">
        <v>457</v>
      </c>
      <c r="F23" s="72">
        <v>28</v>
      </c>
      <c r="G23" s="72">
        <v>45</v>
      </c>
      <c r="H23" s="72">
        <v>73</v>
      </c>
      <c r="I23" s="10" t="s">
        <v>129</v>
      </c>
      <c r="J23" s="11">
        <v>99</v>
      </c>
      <c r="K23" s="11">
        <v>153</v>
      </c>
      <c r="L23" s="11">
        <v>252</v>
      </c>
      <c r="M23" s="11">
        <v>1</v>
      </c>
      <c r="N23" s="11">
        <v>4</v>
      </c>
      <c r="O23" s="12">
        <v>5</v>
      </c>
    </row>
    <row r="24" spans="2:15" s="426" customFormat="1" x14ac:dyDescent="0.3">
      <c r="B24" s="63" t="s">
        <v>130</v>
      </c>
      <c r="C24" s="72">
        <v>2</v>
      </c>
      <c r="D24" s="72">
        <v>5</v>
      </c>
      <c r="E24" s="72">
        <v>7</v>
      </c>
      <c r="F24" s="72">
        <v>11</v>
      </c>
      <c r="G24" s="72">
        <v>0</v>
      </c>
      <c r="H24" s="72">
        <v>11</v>
      </c>
      <c r="I24" s="10" t="s">
        <v>131</v>
      </c>
      <c r="J24" s="11">
        <v>182</v>
      </c>
      <c r="K24" s="11">
        <v>475</v>
      </c>
      <c r="L24" s="11">
        <v>657</v>
      </c>
      <c r="M24" s="11">
        <v>2</v>
      </c>
      <c r="N24" s="11">
        <v>5</v>
      </c>
      <c r="O24" s="12">
        <v>7</v>
      </c>
    </row>
    <row r="25" spans="2:15" s="426" customFormat="1" x14ac:dyDescent="0.3">
      <c r="B25" s="63" t="s">
        <v>132</v>
      </c>
      <c r="C25" s="72">
        <v>1503</v>
      </c>
      <c r="D25" s="72">
        <v>4676</v>
      </c>
      <c r="E25" s="72">
        <v>6179</v>
      </c>
      <c r="F25" s="92">
        <v>11</v>
      </c>
      <c r="G25" s="92">
        <v>43</v>
      </c>
      <c r="H25" s="72">
        <v>54</v>
      </c>
      <c r="I25" s="10" t="s">
        <v>133</v>
      </c>
      <c r="J25" s="11">
        <v>116</v>
      </c>
      <c r="K25" s="11">
        <v>309</v>
      </c>
      <c r="L25" s="11">
        <v>425</v>
      </c>
      <c r="M25" s="11">
        <v>6</v>
      </c>
      <c r="N25" s="11">
        <v>8</v>
      </c>
      <c r="O25" s="12">
        <v>14</v>
      </c>
    </row>
    <row r="26" spans="2:15" s="426" customFormat="1" x14ac:dyDescent="0.3">
      <c r="B26" s="7" t="s">
        <v>134</v>
      </c>
      <c r="C26" s="8">
        <v>1503</v>
      </c>
      <c r="D26" s="8">
        <v>4676</v>
      </c>
      <c r="E26" s="8">
        <v>6179</v>
      </c>
      <c r="F26" s="8">
        <v>11</v>
      </c>
      <c r="G26" s="8">
        <v>43</v>
      </c>
      <c r="H26" s="8">
        <v>54</v>
      </c>
      <c r="I26" s="10" t="s">
        <v>90</v>
      </c>
      <c r="J26" s="11">
        <v>9</v>
      </c>
      <c r="K26" s="11">
        <v>8</v>
      </c>
      <c r="L26" s="11">
        <v>17</v>
      </c>
      <c r="M26" s="11">
        <v>1</v>
      </c>
      <c r="N26" s="11">
        <v>0</v>
      </c>
      <c r="O26" s="12">
        <v>1</v>
      </c>
    </row>
    <row r="27" spans="2:15" s="426" customFormat="1" x14ac:dyDescent="0.3">
      <c r="B27" s="10" t="s">
        <v>135</v>
      </c>
      <c r="C27" s="11" t="s">
        <v>19</v>
      </c>
      <c r="D27" s="11" t="s">
        <v>19</v>
      </c>
      <c r="E27" s="11" t="s">
        <v>19</v>
      </c>
      <c r="F27" s="11" t="s">
        <v>19</v>
      </c>
      <c r="G27" s="11" t="s">
        <v>19</v>
      </c>
      <c r="H27" s="11" t="s">
        <v>19</v>
      </c>
      <c r="I27" s="14"/>
      <c r="J27" s="13"/>
      <c r="K27" s="13"/>
      <c r="L27" s="13"/>
      <c r="M27" s="13"/>
      <c r="N27" s="13"/>
      <c r="O27" s="15"/>
    </row>
    <row r="28" spans="2:15" s="426" customFormat="1" ht="13.5" thickBot="1" x14ac:dyDescent="0.35">
      <c r="B28" s="14"/>
      <c r="C28" s="13"/>
      <c r="D28" s="13"/>
      <c r="E28" s="13"/>
      <c r="F28" s="13"/>
      <c r="G28" s="13"/>
      <c r="H28" s="13"/>
      <c r="I28" s="64" t="s">
        <v>136</v>
      </c>
      <c r="J28" s="76">
        <v>106</v>
      </c>
      <c r="K28" s="76">
        <v>79</v>
      </c>
      <c r="L28" s="76">
        <v>185</v>
      </c>
      <c r="M28" s="76">
        <v>57</v>
      </c>
      <c r="N28" s="76">
        <v>59</v>
      </c>
      <c r="O28" s="77">
        <v>116</v>
      </c>
    </row>
    <row r="29" spans="2:15" s="426" customFormat="1" x14ac:dyDescent="0.3">
      <c r="B29" s="62" t="s">
        <v>137</v>
      </c>
      <c r="C29" s="72">
        <v>7</v>
      </c>
      <c r="D29" s="72">
        <v>6</v>
      </c>
      <c r="E29" s="72">
        <v>13</v>
      </c>
      <c r="F29" s="72">
        <v>9</v>
      </c>
      <c r="G29" s="72">
        <v>3</v>
      </c>
      <c r="H29" s="72">
        <v>12</v>
      </c>
      <c r="I29" s="16"/>
      <c r="J29" s="487"/>
      <c r="K29" s="487"/>
      <c r="L29" s="487"/>
      <c r="M29" s="487"/>
      <c r="N29" s="487"/>
      <c r="O29" s="487"/>
    </row>
    <row r="30" spans="2:15" s="426" customFormat="1" x14ac:dyDescent="0.3">
      <c r="B30" s="7" t="s">
        <v>94</v>
      </c>
      <c r="C30" s="8">
        <v>0</v>
      </c>
      <c r="D30" s="8">
        <v>2</v>
      </c>
      <c r="E30" s="8">
        <v>2</v>
      </c>
      <c r="F30" s="8">
        <v>2</v>
      </c>
      <c r="G30" s="8">
        <v>0</v>
      </c>
      <c r="H30" s="8">
        <v>2</v>
      </c>
      <c r="I30" s="16"/>
      <c r="J30" s="487"/>
      <c r="K30" s="487"/>
      <c r="L30" s="487"/>
      <c r="M30" s="487"/>
      <c r="N30" s="487"/>
      <c r="O30" s="487"/>
    </row>
    <row r="31" spans="2:15" s="426" customFormat="1" x14ac:dyDescent="0.3">
      <c r="B31" s="10" t="s">
        <v>96</v>
      </c>
      <c r="C31" s="11">
        <v>4</v>
      </c>
      <c r="D31" s="11">
        <v>2</v>
      </c>
      <c r="E31" s="11">
        <v>6</v>
      </c>
      <c r="F31" s="11">
        <v>1</v>
      </c>
      <c r="G31" s="11">
        <v>1</v>
      </c>
      <c r="H31" s="11">
        <v>2</v>
      </c>
      <c r="I31" s="16"/>
      <c r="J31" s="487"/>
      <c r="K31" s="487"/>
      <c r="L31" s="487"/>
      <c r="M31" s="487"/>
      <c r="N31" s="487"/>
      <c r="O31" s="487"/>
    </row>
    <row r="32" spans="2:15" s="426" customFormat="1" x14ac:dyDescent="0.3">
      <c r="B32" s="10" t="s">
        <v>98</v>
      </c>
      <c r="C32" s="11">
        <v>0</v>
      </c>
      <c r="D32" s="11">
        <v>1</v>
      </c>
      <c r="E32" s="11">
        <v>1</v>
      </c>
      <c r="F32" s="11">
        <v>0</v>
      </c>
      <c r="G32" s="11">
        <v>0</v>
      </c>
      <c r="H32" s="11">
        <v>0</v>
      </c>
      <c r="I32" s="16"/>
      <c r="J32" s="487"/>
      <c r="K32" s="487"/>
      <c r="L32" s="487"/>
      <c r="M32" s="487"/>
      <c r="N32" s="487"/>
      <c r="O32" s="487"/>
    </row>
    <row r="33" spans="2:15" s="426" customFormat="1" x14ac:dyDescent="0.3">
      <c r="B33" s="10" t="s">
        <v>100</v>
      </c>
      <c r="C33" s="11" t="s">
        <v>19</v>
      </c>
      <c r="D33" s="11" t="s">
        <v>19</v>
      </c>
      <c r="E33" s="11" t="s">
        <v>19</v>
      </c>
      <c r="F33" s="11" t="s">
        <v>19</v>
      </c>
      <c r="G33" s="11" t="s">
        <v>19</v>
      </c>
      <c r="H33" s="11" t="s">
        <v>19</v>
      </c>
      <c r="I33" s="16"/>
      <c r="J33" s="487"/>
      <c r="K33" s="487"/>
      <c r="L33" s="487"/>
      <c r="M33" s="487"/>
      <c r="N33" s="487"/>
      <c r="O33" s="487"/>
    </row>
    <row r="34" spans="2:15" s="426" customFormat="1" ht="13.5" thickBot="1" x14ac:dyDescent="0.35">
      <c r="B34" s="10" t="s">
        <v>102</v>
      </c>
      <c r="C34" s="11">
        <v>3</v>
      </c>
      <c r="D34" s="11">
        <v>1</v>
      </c>
      <c r="E34" s="11">
        <v>4</v>
      </c>
      <c r="F34" s="11">
        <v>6</v>
      </c>
      <c r="G34" s="11">
        <v>2</v>
      </c>
      <c r="H34" s="11">
        <v>8</v>
      </c>
      <c r="I34" s="16"/>
      <c r="J34" s="487"/>
      <c r="K34" s="487"/>
      <c r="L34" s="487"/>
      <c r="M34" s="487"/>
      <c r="N34" s="487"/>
      <c r="O34" s="487"/>
    </row>
    <row r="35" spans="2:15" s="426" customFormat="1" ht="13.5" thickBot="1" x14ac:dyDescent="0.35">
      <c r="B35" s="19" t="s">
        <v>103</v>
      </c>
      <c r="C35" s="20" t="s">
        <v>19</v>
      </c>
      <c r="D35" s="20" t="s">
        <v>19</v>
      </c>
      <c r="E35" s="20" t="s">
        <v>19</v>
      </c>
      <c r="F35" s="20" t="s">
        <v>19</v>
      </c>
      <c r="G35" s="20" t="s">
        <v>19</v>
      </c>
      <c r="H35" s="20" t="s">
        <v>19</v>
      </c>
      <c r="I35" s="78" t="s">
        <v>166</v>
      </c>
      <c r="J35" s="79">
        <v>5198</v>
      </c>
      <c r="K35" s="79">
        <v>9248</v>
      </c>
      <c r="L35" s="79">
        <v>14446</v>
      </c>
      <c r="M35" s="79">
        <v>848</v>
      </c>
      <c r="N35" s="79">
        <v>726</v>
      </c>
      <c r="O35" s="80">
        <v>1574</v>
      </c>
    </row>
    <row r="36" spans="2:15" s="426" customFormat="1" x14ac:dyDescent="0.3">
      <c r="B36" s="252" t="s">
        <v>837</v>
      </c>
    </row>
    <row r="37" spans="2:15" s="426" customFormat="1" x14ac:dyDescent="0.3"/>
  </sheetData>
  <mergeCells count="7">
    <mergeCell ref="M7:O7"/>
    <mergeCell ref="C7:E7"/>
    <mergeCell ref="F7:H7"/>
    <mergeCell ref="J7:L7"/>
    <mergeCell ref="B2:Q2"/>
    <mergeCell ref="B4:O4"/>
    <mergeCell ref="B5:O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F9C574-9D51-4BCA-B5BB-47E31A77E6FD}">
  <sheetPr>
    <tabColor rgb="FF92D050"/>
  </sheetPr>
  <dimension ref="B1:P34"/>
  <sheetViews>
    <sheetView topLeftCell="A16" zoomScale="90" zoomScaleNormal="90" workbookViewId="0">
      <selection activeCell="B7" sqref="B7:P31"/>
    </sheetView>
  </sheetViews>
  <sheetFormatPr defaultColWidth="8.90625" defaultRowHeight="13" x14ac:dyDescent="0.3"/>
  <cols>
    <col min="1" max="1" width="4.6328125" style="212" customWidth="1"/>
    <col min="2" max="2" width="24.453125" style="212" customWidth="1"/>
    <col min="3" max="16" width="10.08984375" style="212" customWidth="1"/>
    <col min="17" max="17" width="9.08984375" style="212" customWidth="1"/>
    <col min="18" max="18" width="8" style="212" customWidth="1"/>
    <col min="19" max="19" width="4.453125" style="212" customWidth="1"/>
    <col min="20" max="16384" width="8.90625" style="212"/>
  </cols>
  <sheetData>
    <row r="1" spans="2:16" s="18" customFormat="1" x14ac:dyDescent="0.3"/>
    <row r="2" spans="2:16" s="211" customFormat="1" ht="55.25" customHeight="1" x14ac:dyDescent="0.35">
      <c r="B2" s="629" t="s">
        <v>47</v>
      </c>
      <c r="C2" s="629"/>
      <c r="D2" s="629"/>
      <c r="E2" s="629"/>
      <c r="F2" s="629"/>
      <c r="G2" s="629"/>
      <c r="H2" s="629"/>
      <c r="I2" s="629"/>
      <c r="J2" s="629"/>
      <c r="K2" s="629"/>
      <c r="L2" s="629"/>
      <c r="M2" s="629"/>
      <c r="N2" s="629"/>
      <c r="O2" s="629"/>
      <c r="P2" s="629"/>
    </row>
    <row r="3" spans="2:16" s="18" customFormat="1" x14ac:dyDescent="0.3"/>
    <row r="4" spans="2:16" s="18" customFormat="1" x14ac:dyDescent="0.3">
      <c r="B4" s="655" t="s">
        <v>777</v>
      </c>
      <c r="C4" s="655"/>
      <c r="D4" s="655"/>
      <c r="E4" s="655"/>
      <c r="F4" s="655"/>
      <c r="G4" s="655"/>
      <c r="H4" s="655"/>
      <c r="I4" s="655"/>
      <c r="J4" s="655"/>
      <c r="K4" s="655"/>
      <c r="L4" s="655"/>
      <c r="M4" s="655"/>
      <c r="N4" s="655"/>
      <c r="O4" s="655"/>
      <c r="P4" s="655"/>
    </row>
    <row r="5" spans="2:16" s="18" customFormat="1" x14ac:dyDescent="0.3">
      <c r="B5" s="634" t="s">
        <v>807</v>
      </c>
      <c r="C5" s="634"/>
      <c r="D5" s="634"/>
      <c r="E5" s="634"/>
      <c r="F5" s="634"/>
      <c r="G5" s="634"/>
      <c r="H5" s="634"/>
      <c r="I5" s="634"/>
      <c r="J5" s="634"/>
      <c r="K5" s="634"/>
      <c r="L5" s="634"/>
      <c r="M5" s="634"/>
      <c r="N5" s="634"/>
      <c r="O5" s="634"/>
      <c r="P5" s="634"/>
    </row>
    <row r="6" spans="2:16" s="18" customFormat="1" ht="13.5" thickBot="1" x14ac:dyDescent="0.35"/>
    <row r="7" spans="2:16" s="18" customFormat="1" ht="23.4" customHeight="1" thickBot="1" x14ac:dyDescent="0.35">
      <c r="B7" s="665" t="s">
        <v>1</v>
      </c>
      <c r="C7" s="656" t="s">
        <v>106</v>
      </c>
      <c r="D7" s="656"/>
      <c r="E7" s="656"/>
      <c r="F7" s="656"/>
      <c r="G7" s="656"/>
      <c r="H7" s="656"/>
      <c r="I7" s="656"/>
      <c r="J7" s="656"/>
      <c r="K7" s="657" t="s">
        <v>3</v>
      </c>
      <c r="L7" s="658"/>
      <c r="M7" s="661" t="s">
        <v>107</v>
      </c>
      <c r="N7" s="662"/>
      <c r="O7" s="662"/>
      <c r="P7" s="663"/>
    </row>
    <row r="8" spans="2:16" s="18" customFormat="1" ht="14.4" customHeight="1" thickTop="1" x14ac:dyDescent="0.3">
      <c r="B8" s="666"/>
      <c r="C8" s="640" t="s">
        <v>5</v>
      </c>
      <c r="D8" s="640"/>
      <c r="E8" s="640" t="s">
        <v>6</v>
      </c>
      <c r="F8" s="640"/>
      <c r="G8" s="664" t="s">
        <v>7</v>
      </c>
      <c r="H8" s="652"/>
      <c r="I8" s="651" t="s">
        <v>8</v>
      </c>
      <c r="J8" s="652"/>
      <c r="K8" s="659"/>
      <c r="L8" s="660"/>
      <c r="M8" s="653" t="s">
        <v>108</v>
      </c>
      <c r="N8" s="649"/>
      <c r="O8" s="649" t="s">
        <v>109</v>
      </c>
      <c r="P8" s="654"/>
    </row>
    <row r="9" spans="2:16" s="18" customFormat="1" ht="13.5" customHeight="1" thickBot="1" x14ac:dyDescent="0.35">
      <c r="B9" s="667"/>
      <c r="C9" s="297" t="s">
        <v>110</v>
      </c>
      <c r="D9" s="297" t="s">
        <v>111</v>
      </c>
      <c r="E9" s="297" t="s">
        <v>110</v>
      </c>
      <c r="F9" s="297" t="s">
        <v>111</v>
      </c>
      <c r="G9" s="297" t="s">
        <v>110</v>
      </c>
      <c r="H9" s="297" t="s">
        <v>111</v>
      </c>
      <c r="I9" s="297" t="s">
        <v>110</v>
      </c>
      <c r="J9" s="298" t="s">
        <v>111</v>
      </c>
      <c r="K9" s="299" t="s">
        <v>110</v>
      </c>
      <c r="L9" s="300" t="s">
        <v>111</v>
      </c>
      <c r="M9" s="301" t="s">
        <v>110</v>
      </c>
      <c r="N9" s="302" t="s">
        <v>111</v>
      </c>
      <c r="O9" s="302" t="s">
        <v>110</v>
      </c>
      <c r="P9" s="303" t="s">
        <v>111</v>
      </c>
    </row>
    <row r="10" spans="2:16" s="18" customFormat="1" ht="16.75" customHeight="1" x14ac:dyDescent="0.3">
      <c r="B10" s="304" t="s">
        <v>14</v>
      </c>
      <c r="C10" s="305">
        <v>23382</v>
      </c>
      <c r="D10" s="305">
        <v>13</v>
      </c>
      <c r="E10" s="305">
        <v>71</v>
      </c>
      <c r="F10" s="305">
        <v>0</v>
      </c>
      <c r="G10" s="305">
        <v>6432</v>
      </c>
      <c r="H10" s="305">
        <v>1</v>
      </c>
      <c r="I10" s="305">
        <v>4487</v>
      </c>
      <c r="J10" s="306">
        <v>0</v>
      </c>
      <c r="K10" s="305">
        <v>34372</v>
      </c>
      <c r="L10" s="140">
        <v>14</v>
      </c>
      <c r="M10" s="307">
        <v>4867</v>
      </c>
      <c r="N10" s="308">
        <v>12</v>
      </c>
      <c r="O10" s="308">
        <v>13899</v>
      </c>
      <c r="P10" s="309">
        <v>0</v>
      </c>
    </row>
    <row r="11" spans="2:16" s="18" customFormat="1" ht="16.75" customHeight="1" x14ac:dyDescent="0.3">
      <c r="B11" s="5" t="s">
        <v>15</v>
      </c>
      <c r="C11" s="2">
        <v>1289</v>
      </c>
      <c r="D11" s="2">
        <v>0</v>
      </c>
      <c r="E11" s="2">
        <v>5</v>
      </c>
      <c r="F11" s="2">
        <v>0</v>
      </c>
      <c r="G11" s="2">
        <v>427</v>
      </c>
      <c r="H11" s="2">
        <v>0</v>
      </c>
      <c r="I11" s="2">
        <v>330</v>
      </c>
      <c r="J11" s="310">
        <v>0</v>
      </c>
      <c r="K11" s="2">
        <v>2051</v>
      </c>
      <c r="L11" s="311">
        <v>0</v>
      </c>
      <c r="M11" s="113">
        <v>295</v>
      </c>
      <c r="N11" s="109">
        <v>0</v>
      </c>
      <c r="O11" s="109">
        <v>675</v>
      </c>
      <c r="P11" s="114">
        <v>0</v>
      </c>
    </row>
    <row r="12" spans="2:16" s="18" customFormat="1" ht="16.75" customHeight="1" x14ac:dyDescent="0.3">
      <c r="B12" s="5" t="s">
        <v>16</v>
      </c>
      <c r="C12" s="2">
        <v>3014</v>
      </c>
      <c r="D12" s="2">
        <v>0</v>
      </c>
      <c r="E12" s="2">
        <v>51</v>
      </c>
      <c r="F12" s="2">
        <v>0</v>
      </c>
      <c r="G12" s="2">
        <v>528</v>
      </c>
      <c r="H12" s="2">
        <v>0</v>
      </c>
      <c r="I12" s="2">
        <v>1906</v>
      </c>
      <c r="J12" s="310">
        <v>0</v>
      </c>
      <c r="K12" s="2">
        <v>5499</v>
      </c>
      <c r="L12" s="311">
        <v>0</v>
      </c>
      <c r="M12" s="113">
        <v>393</v>
      </c>
      <c r="N12" s="109">
        <v>0</v>
      </c>
      <c r="O12" s="109">
        <v>225</v>
      </c>
      <c r="P12" s="114">
        <v>0</v>
      </c>
    </row>
    <row r="13" spans="2:16" s="18" customFormat="1" ht="16.75" customHeight="1" x14ac:dyDescent="0.3">
      <c r="B13" s="5" t="s">
        <v>17</v>
      </c>
      <c r="C13" s="2">
        <v>5811</v>
      </c>
      <c r="D13" s="2">
        <v>0</v>
      </c>
      <c r="E13" s="2">
        <v>40</v>
      </c>
      <c r="F13" s="2">
        <v>0</v>
      </c>
      <c r="G13" s="2">
        <v>1930</v>
      </c>
      <c r="H13" s="2">
        <v>0</v>
      </c>
      <c r="I13" s="2">
        <v>1203</v>
      </c>
      <c r="J13" s="310">
        <v>0</v>
      </c>
      <c r="K13" s="2">
        <v>8988</v>
      </c>
      <c r="L13" s="311">
        <v>0</v>
      </c>
      <c r="M13" s="113">
        <v>993</v>
      </c>
      <c r="N13" s="109">
        <v>0</v>
      </c>
      <c r="O13" s="109">
        <v>3393</v>
      </c>
      <c r="P13" s="114">
        <v>0</v>
      </c>
    </row>
    <row r="14" spans="2:16" s="18" customFormat="1" ht="16.75" customHeight="1" x14ac:dyDescent="0.3">
      <c r="B14" s="5" t="s">
        <v>18</v>
      </c>
      <c r="C14" s="2">
        <v>5615</v>
      </c>
      <c r="D14" s="2">
        <v>0</v>
      </c>
      <c r="E14" s="2" t="s">
        <v>19</v>
      </c>
      <c r="F14" s="2" t="s">
        <v>19</v>
      </c>
      <c r="G14" s="2">
        <v>1824</v>
      </c>
      <c r="H14" s="2">
        <v>0</v>
      </c>
      <c r="I14" s="2">
        <v>883</v>
      </c>
      <c r="J14" s="310">
        <v>0</v>
      </c>
      <c r="K14" s="2">
        <v>8322</v>
      </c>
      <c r="L14" s="311">
        <v>0</v>
      </c>
      <c r="M14" s="113">
        <v>1098</v>
      </c>
      <c r="N14" s="109">
        <v>0</v>
      </c>
      <c r="O14" s="109">
        <v>3261</v>
      </c>
      <c r="P14" s="114">
        <v>0</v>
      </c>
    </row>
    <row r="15" spans="2:16" s="18" customFormat="1" ht="16.75" customHeight="1" x14ac:dyDescent="0.3">
      <c r="B15" s="5" t="s">
        <v>21</v>
      </c>
      <c r="C15" s="2">
        <v>33929</v>
      </c>
      <c r="D15" s="2">
        <v>19</v>
      </c>
      <c r="E15" s="2">
        <v>50</v>
      </c>
      <c r="F15" s="2">
        <v>0</v>
      </c>
      <c r="G15" s="2">
        <v>10897</v>
      </c>
      <c r="H15" s="2">
        <v>0</v>
      </c>
      <c r="I15" s="2">
        <v>4430</v>
      </c>
      <c r="J15" s="310">
        <v>3</v>
      </c>
      <c r="K15" s="2">
        <v>49306</v>
      </c>
      <c r="L15" s="311">
        <v>22</v>
      </c>
      <c r="M15" s="113">
        <v>6133</v>
      </c>
      <c r="N15" s="109">
        <v>17</v>
      </c>
      <c r="O15" s="109">
        <v>21235</v>
      </c>
      <c r="P15" s="114">
        <v>0</v>
      </c>
    </row>
    <row r="16" spans="2:16" s="18" customFormat="1" ht="16.75" customHeight="1" x14ac:dyDescent="0.3">
      <c r="B16" s="5" t="s">
        <v>22</v>
      </c>
      <c r="C16" s="2">
        <v>12398</v>
      </c>
      <c r="D16" s="2">
        <v>192</v>
      </c>
      <c r="E16" s="2">
        <v>31</v>
      </c>
      <c r="F16" s="2">
        <v>0</v>
      </c>
      <c r="G16" s="2">
        <v>4203</v>
      </c>
      <c r="H16" s="2">
        <v>0</v>
      </c>
      <c r="I16" s="2">
        <v>1346</v>
      </c>
      <c r="J16" s="310">
        <v>0</v>
      </c>
      <c r="K16" s="2">
        <v>17978</v>
      </c>
      <c r="L16" s="311">
        <v>192</v>
      </c>
      <c r="M16" s="113">
        <v>2431</v>
      </c>
      <c r="N16" s="109">
        <v>191</v>
      </c>
      <c r="O16" s="109">
        <v>7323</v>
      </c>
      <c r="P16" s="114">
        <v>0</v>
      </c>
    </row>
    <row r="17" spans="2:16" s="18" customFormat="1" ht="16.75" customHeight="1" x14ac:dyDescent="0.3">
      <c r="B17" s="5" t="s">
        <v>23</v>
      </c>
      <c r="C17" s="2">
        <v>10697</v>
      </c>
      <c r="D17" s="2">
        <v>0</v>
      </c>
      <c r="E17" s="2">
        <v>26</v>
      </c>
      <c r="F17" s="2">
        <v>0</v>
      </c>
      <c r="G17" s="2">
        <v>2680</v>
      </c>
      <c r="H17" s="2">
        <v>0</v>
      </c>
      <c r="I17" s="2">
        <v>1632</v>
      </c>
      <c r="J17" s="310">
        <v>0</v>
      </c>
      <c r="K17" s="2">
        <v>15035</v>
      </c>
      <c r="L17" s="311">
        <v>0</v>
      </c>
      <c r="M17" s="113">
        <v>2008</v>
      </c>
      <c r="N17" s="109">
        <v>0</v>
      </c>
      <c r="O17" s="109">
        <v>6566</v>
      </c>
      <c r="P17" s="114">
        <v>0</v>
      </c>
    </row>
    <row r="18" spans="2:16" s="18" customFormat="1" ht="16.75" customHeight="1" x14ac:dyDescent="0.3">
      <c r="B18" s="5" t="s">
        <v>25</v>
      </c>
      <c r="C18" s="2">
        <v>35740</v>
      </c>
      <c r="D18" s="2">
        <v>78</v>
      </c>
      <c r="E18" s="2">
        <v>142</v>
      </c>
      <c r="F18" s="2">
        <v>0</v>
      </c>
      <c r="G18" s="2">
        <v>8499</v>
      </c>
      <c r="H18" s="2">
        <v>1</v>
      </c>
      <c r="I18" s="2">
        <v>4549</v>
      </c>
      <c r="J18" s="310">
        <v>8</v>
      </c>
      <c r="K18" s="2">
        <v>48933</v>
      </c>
      <c r="L18" s="311">
        <v>87</v>
      </c>
      <c r="M18" s="113">
        <v>6764</v>
      </c>
      <c r="N18" s="109">
        <v>58</v>
      </c>
      <c r="O18" s="109">
        <v>21503</v>
      </c>
      <c r="P18" s="114">
        <v>4</v>
      </c>
    </row>
    <row r="19" spans="2:16" s="18" customFormat="1" ht="16.75" customHeight="1" x14ac:dyDescent="0.3">
      <c r="B19" s="5" t="s">
        <v>27</v>
      </c>
      <c r="C19" s="2">
        <v>27589</v>
      </c>
      <c r="D19" s="2">
        <v>0</v>
      </c>
      <c r="E19" s="2">
        <v>93</v>
      </c>
      <c r="F19" s="2">
        <v>0</v>
      </c>
      <c r="G19" s="2">
        <v>7286</v>
      </c>
      <c r="H19" s="2">
        <v>0</v>
      </c>
      <c r="I19" s="2">
        <v>3171</v>
      </c>
      <c r="J19" s="310">
        <v>0</v>
      </c>
      <c r="K19" s="2">
        <v>38139</v>
      </c>
      <c r="L19" s="311">
        <v>0</v>
      </c>
      <c r="M19" s="113">
        <v>6076</v>
      </c>
      <c r="N19" s="109">
        <v>0</v>
      </c>
      <c r="O19" s="109">
        <v>16316</v>
      </c>
      <c r="P19" s="114">
        <v>0</v>
      </c>
    </row>
    <row r="20" spans="2:16" s="18" customFormat="1" ht="16.75" customHeight="1" x14ac:dyDescent="0.3">
      <c r="B20" s="5" t="s">
        <v>28</v>
      </c>
      <c r="C20" s="2">
        <v>5488</v>
      </c>
      <c r="D20" s="2">
        <v>2</v>
      </c>
      <c r="E20" s="2">
        <v>15</v>
      </c>
      <c r="F20" s="2">
        <v>0</v>
      </c>
      <c r="G20" s="2">
        <v>1160</v>
      </c>
      <c r="H20" s="2">
        <v>0</v>
      </c>
      <c r="I20" s="2">
        <v>465</v>
      </c>
      <c r="J20" s="310">
        <v>0</v>
      </c>
      <c r="K20" s="2">
        <v>7128</v>
      </c>
      <c r="L20" s="311">
        <v>2</v>
      </c>
      <c r="M20" s="113">
        <v>1176</v>
      </c>
      <c r="N20" s="109">
        <v>2</v>
      </c>
      <c r="O20" s="109">
        <v>3209</v>
      </c>
      <c r="P20" s="114">
        <v>0</v>
      </c>
    </row>
    <row r="21" spans="2:16" s="18" customFormat="1" ht="16.75" customHeight="1" x14ac:dyDescent="0.3">
      <c r="B21" s="5" t="s">
        <v>30</v>
      </c>
      <c r="C21" s="2">
        <v>9107</v>
      </c>
      <c r="D21" s="2">
        <v>0</v>
      </c>
      <c r="E21" s="2">
        <v>24</v>
      </c>
      <c r="F21" s="2">
        <v>0</v>
      </c>
      <c r="G21" s="2">
        <v>2623</v>
      </c>
      <c r="H21" s="2">
        <v>0</v>
      </c>
      <c r="I21" s="2">
        <v>1279</v>
      </c>
      <c r="J21" s="310">
        <v>0</v>
      </c>
      <c r="K21" s="2">
        <v>13036</v>
      </c>
      <c r="L21" s="311">
        <v>0</v>
      </c>
      <c r="M21" s="113">
        <v>1867</v>
      </c>
      <c r="N21" s="109">
        <v>0</v>
      </c>
      <c r="O21" s="109">
        <v>5473</v>
      </c>
      <c r="P21" s="114">
        <v>0</v>
      </c>
    </row>
    <row r="22" spans="2:16" s="18" customFormat="1" ht="16.75" customHeight="1" x14ac:dyDescent="0.3">
      <c r="B22" s="5" t="s">
        <v>32</v>
      </c>
      <c r="C22" s="2">
        <v>25447</v>
      </c>
      <c r="D22" s="2">
        <v>32</v>
      </c>
      <c r="E22" s="2">
        <v>85</v>
      </c>
      <c r="F22" s="2">
        <v>0</v>
      </c>
      <c r="G22" s="2">
        <v>2905</v>
      </c>
      <c r="H22" s="2">
        <v>0</v>
      </c>
      <c r="I22" s="2">
        <v>3222</v>
      </c>
      <c r="J22" s="310">
        <v>0</v>
      </c>
      <c r="K22" s="2">
        <v>31660</v>
      </c>
      <c r="L22" s="311">
        <v>32</v>
      </c>
      <c r="M22" s="113">
        <v>6138</v>
      </c>
      <c r="N22" s="109">
        <v>30</v>
      </c>
      <c r="O22" s="109">
        <v>14901</v>
      </c>
      <c r="P22" s="114">
        <v>1</v>
      </c>
    </row>
    <row r="23" spans="2:16" s="18" customFormat="1" ht="16.75" customHeight="1" x14ac:dyDescent="0.3">
      <c r="B23" s="5" t="s">
        <v>33</v>
      </c>
      <c r="C23" s="2">
        <v>10469</v>
      </c>
      <c r="D23" s="2">
        <v>119</v>
      </c>
      <c r="E23" s="2">
        <v>23</v>
      </c>
      <c r="F23" s="2">
        <v>0</v>
      </c>
      <c r="G23" s="2">
        <v>2319</v>
      </c>
      <c r="H23" s="2">
        <v>0</v>
      </c>
      <c r="I23" s="2">
        <v>1091</v>
      </c>
      <c r="J23" s="310">
        <v>0</v>
      </c>
      <c r="K23" s="2">
        <v>13902</v>
      </c>
      <c r="L23" s="311">
        <v>119</v>
      </c>
      <c r="M23" s="113">
        <v>2709</v>
      </c>
      <c r="N23" s="109">
        <v>115</v>
      </c>
      <c r="O23" s="109">
        <v>6027</v>
      </c>
      <c r="P23" s="114">
        <v>1</v>
      </c>
    </row>
    <row r="24" spans="2:16" s="18" customFormat="1" ht="16.75" customHeight="1" x14ac:dyDescent="0.3">
      <c r="B24" s="5" t="s">
        <v>34</v>
      </c>
      <c r="C24" s="2">
        <v>2075</v>
      </c>
      <c r="D24" s="2">
        <v>0</v>
      </c>
      <c r="E24" s="2">
        <v>1</v>
      </c>
      <c r="F24" s="2">
        <v>0</v>
      </c>
      <c r="G24" s="2">
        <v>446</v>
      </c>
      <c r="H24" s="2">
        <v>0</v>
      </c>
      <c r="I24" s="2">
        <v>143</v>
      </c>
      <c r="J24" s="310">
        <v>0</v>
      </c>
      <c r="K24" s="2">
        <v>2665</v>
      </c>
      <c r="L24" s="311">
        <v>0</v>
      </c>
      <c r="M24" s="113">
        <v>424</v>
      </c>
      <c r="N24" s="109">
        <v>0</v>
      </c>
      <c r="O24" s="109">
        <v>1376</v>
      </c>
      <c r="P24" s="114">
        <v>0</v>
      </c>
    </row>
    <row r="25" spans="2:16" s="18" customFormat="1" ht="16.75" customHeight="1" x14ac:dyDescent="0.3">
      <c r="B25" s="5" t="s">
        <v>36</v>
      </c>
      <c r="C25" s="2">
        <v>20725</v>
      </c>
      <c r="D25" s="2">
        <v>0</v>
      </c>
      <c r="E25" s="2">
        <v>125</v>
      </c>
      <c r="F25" s="2">
        <v>0</v>
      </c>
      <c r="G25" s="2">
        <v>4091</v>
      </c>
      <c r="H25" s="2">
        <v>0</v>
      </c>
      <c r="I25" s="2">
        <v>3573</v>
      </c>
      <c r="J25" s="310">
        <v>0</v>
      </c>
      <c r="K25" s="2">
        <v>28517</v>
      </c>
      <c r="L25" s="311">
        <v>0</v>
      </c>
      <c r="M25" s="113">
        <v>5399</v>
      </c>
      <c r="N25" s="109">
        <v>0</v>
      </c>
      <c r="O25" s="109">
        <v>11831</v>
      </c>
      <c r="P25" s="114">
        <v>0</v>
      </c>
    </row>
    <row r="26" spans="2:16" s="18" customFormat="1" ht="16.75" customHeight="1" x14ac:dyDescent="0.3">
      <c r="B26" s="5" t="s">
        <v>38</v>
      </c>
      <c r="C26" s="2">
        <v>22493</v>
      </c>
      <c r="D26" s="2">
        <v>0</v>
      </c>
      <c r="E26" s="2">
        <v>55</v>
      </c>
      <c r="F26" s="2">
        <v>0</v>
      </c>
      <c r="G26" s="2">
        <v>5636</v>
      </c>
      <c r="H26" s="2">
        <v>0</v>
      </c>
      <c r="I26" s="2">
        <v>2497</v>
      </c>
      <c r="J26" s="310">
        <v>0</v>
      </c>
      <c r="K26" s="2">
        <v>30681</v>
      </c>
      <c r="L26" s="311">
        <v>0</v>
      </c>
      <c r="M26" s="113">
        <v>5100</v>
      </c>
      <c r="N26" s="109">
        <v>0</v>
      </c>
      <c r="O26" s="109">
        <v>12819</v>
      </c>
      <c r="P26" s="114">
        <v>0</v>
      </c>
    </row>
    <row r="27" spans="2:16" s="18" customFormat="1" ht="16.75" customHeight="1" x14ac:dyDescent="0.3">
      <c r="B27" s="5" t="s">
        <v>39</v>
      </c>
      <c r="C27" s="2">
        <v>2307</v>
      </c>
      <c r="D27" s="2">
        <v>0</v>
      </c>
      <c r="E27" s="2">
        <v>14</v>
      </c>
      <c r="F27" s="2">
        <v>0</v>
      </c>
      <c r="G27" s="2">
        <v>705</v>
      </c>
      <c r="H27" s="2">
        <v>0</v>
      </c>
      <c r="I27" s="2">
        <v>391</v>
      </c>
      <c r="J27" s="310">
        <v>0</v>
      </c>
      <c r="K27" s="2">
        <v>3417</v>
      </c>
      <c r="L27" s="311">
        <v>0</v>
      </c>
      <c r="M27" s="113">
        <v>452</v>
      </c>
      <c r="N27" s="109">
        <v>0</v>
      </c>
      <c r="O27" s="109">
        <v>1371</v>
      </c>
      <c r="P27" s="114">
        <v>0</v>
      </c>
    </row>
    <row r="28" spans="2:16" s="18" customFormat="1" ht="16.75" customHeight="1" x14ac:dyDescent="0.3">
      <c r="B28" s="5" t="s">
        <v>40</v>
      </c>
      <c r="C28" s="2">
        <v>8083</v>
      </c>
      <c r="D28" s="2">
        <v>0</v>
      </c>
      <c r="E28" s="2">
        <v>45</v>
      </c>
      <c r="F28" s="2">
        <v>0</v>
      </c>
      <c r="G28" s="2">
        <v>2257</v>
      </c>
      <c r="H28" s="2">
        <v>0</v>
      </c>
      <c r="I28" s="2">
        <v>1129</v>
      </c>
      <c r="J28" s="310">
        <v>0</v>
      </c>
      <c r="K28" s="2">
        <v>11648</v>
      </c>
      <c r="L28" s="311">
        <v>0</v>
      </c>
      <c r="M28" s="113">
        <v>2087</v>
      </c>
      <c r="N28" s="109">
        <v>0</v>
      </c>
      <c r="O28" s="109">
        <v>4597</v>
      </c>
      <c r="P28" s="114">
        <v>0</v>
      </c>
    </row>
    <row r="29" spans="2:16" s="18" customFormat="1" ht="16.75" customHeight="1" x14ac:dyDescent="0.3">
      <c r="B29" s="5" t="s">
        <v>42</v>
      </c>
      <c r="C29" s="2">
        <v>19572</v>
      </c>
      <c r="D29" s="2">
        <v>0</v>
      </c>
      <c r="E29" s="2">
        <v>69</v>
      </c>
      <c r="F29" s="2">
        <v>0</v>
      </c>
      <c r="G29" s="2">
        <v>4984</v>
      </c>
      <c r="H29" s="2">
        <v>0</v>
      </c>
      <c r="I29" s="2">
        <v>3275</v>
      </c>
      <c r="J29" s="310">
        <v>0</v>
      </c>
      <c r="K29" s="2">
        <v>27912</v>
      </c>
      <c r="L29" s="311">
        <v>0</v>
      </c>
      <c r="M29" s="113">
        <v>5519</v>
      </c>
      <c r="N29" s="109">
        <v>0</v>
      </c>
      <c r="O29" s="109">
        <v>10590</v>
      </c>
      <c r="P29" s="114">
        <v>0</v>
      </c>
    </row>
    <row r="30" spans="2:16" s="18" customFormat="1" ht="16.75" customHeight="1" x14ac:dyDescent="0.3">
      <c r="B30" s="5" t="s">
        <v>44</v>
      </c>
      <c r="C30" s="2">
        <v>9766</v>
      </c>
      <c r="D30" s="2">
        <v>20</v>
      </c>
      <c r="E30" s="2">
        <v>7</v>
      </c>
      <c r="F30" s="2">
        <v>0</v>
      </c>
      <c r="G30" s="2">
        <v>1952</v>
      </c>
      <c r="H30" s="2">
        <v>0</v>
      </c>
      <c r="I30" s="2">
        <v>759</v>
      </c>
      <c r="J30" s="310">
        <v>2</v>
      </c>
      <c r="K30" s="2">
        <v>12484</v>
      </c>
      <c r="L30" s="311">
        <v>22</v>
      </c>
      <c r="M30" s="113">
        <v>2488</v>
      </c>
      <c r="N30" s="109">
        <v>8</v>
      </c>
      <c r="O30" s="109">
        <v>5171</v>
      </c>
      <c r="P30" s="114">
        <v>0</v>
      </c>
    </row>
    <row r="31" spans="2:16" s="18" customFormat="1" ht="28.65" customHeight="1" thickBot="1" x14ac:dyDescent="0.35">
      <c r="B31" s="37" t="s">
        <v>45</v>
      </c>
      <c r="C31" s="38">
        <v>294996</v>
      </c>
      <c r="D31" s="38">
        <v>475</v>
      </c>
      <c r="E31" s="38">
        <v>972</v>
      </c>
      <c r="F31" s="38">
        <v>0</v>
      </c>
      <c r="G31" s="38">
        <v>73784</v>
      </c>
      <c r="H31" s="38">
        <v>2</v>
      </c>
      <c r="I31" s="38">
        <v>41761</v>
      </c>
      <c r="J31" s="312">
        <v>13</v>
      </c>
      <c r="K31" s="38">
        <v>411673</v>
      </c>
      <c r="L31" s="313">
        <v>490</v>
      </c>
      <c r="M31" s="115">
        <v>64417</v>
      </c>
      <c r="N31" s="118">
        <v>433</v>
      </c>
      <c r="O31" s="118">
        <v>171761</v>
      </c>
      <c r="P31" s="116">
        <v>6</v>
      </c>
    </row>
    <row r="32" spans="2:16" s="18" customFormat="1" ht="23.4" customHeight="1" thickTop="1" x14ac:dyDescent="0.3"/>
    <row r="33" spans="2:4" s="18" customFormat="1" x14ac:dyDescent="0.3">
      <c r="B33" s="633" t="s">
        <v>112</v>
      </c>
      <c r="C33" s="633"/>
      <c r="D33" s="633"/>
    </row>
    <row r="34" spans="2:4" s="18" customFormat="1" x14ac:dyDescent="0.3"/>
  </sheetData>
  <mergeCells count="14">
    <mergeCell ref="B2:P2"/>
    <mergeCell ref="I8:J8"/>
    <mergeCell ref="M8:N8"/>
    <mergeCell ref="O8:P8"/>
    <mergeCell ref="B33:D33"/>
    <mergeCell ref="B4:P4"/>
    <mergeCell ref="B5:P5"/>
    <mergeCell ref="C7:J7"/>
    <mergeCell ref="K7:L8"/>
    <mergeCell ref="M7:P7"/>
    <mergeCell ref="C8:D8"/>
    <mergeCell ref="E8:F8"/>
    <mergeCell ref="G8:H8"/>
    <mergeCell ref="B7:B9"/>
  </mergeCells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743680-F2E6-4C5C-8764-93CF543237DB}">
  <sheetPr>
    <tabColor rgb="FF92D050"/>
  </sheetPr>
  <dimension ref="B1:R29"/>
  <sheetViews>
    <sheetView zoomScale="70" zoomScaleNormal="70" workbookViewId="0">
      <selection activeCell="B20" sqref="B20:P29"/>
    </sheetView>
  </sheetViews>
  <sheetFormatPr defaultColWidth="8.90625" defaultRowHeight="13" x14ac:dyDescent="0.3"/>
  <cols>
    <col min="1" max="1" width="4.81640625" style="212" customWidth="1"/>
    <col min="2" max="2" width="21.90625" style="212" customWidth="1"/>
    <col min="3" max="3" width="8.90625" style="212" customWidth="1"/>
    <col min="4" max="4" width="8.90625" style="351" customWidth="1"/>
    <col min="5" max="5" width="8.90625" style="212" customWidth="1"/>
    <col min="6" max="6" width="8.90625" style="351" customWidth="1"/>
    <col min="7" max="7" width="8.90625" style="212" customWidth="1"/>
    <col min="8" max="8" width="8.90625" style="351" customWidth="1"/>
    <col min="9" max="9" width="8.90625" style="212" customWidth="1"/>
    <col min="10" max="10" width="8.90625" style="351" customWidth="1"/>
    <col min="11" max="11" width="8.90625" style="212" customWidth="1"/>
    <col min="12" max="12" width="8.90625" style="351" customWidth="1"/>
    <col min="13" max="13" width="8.90625" style="212" customWidth="1"/>
    <col min="14" max="14" width="8.90625" style="351" customWidth="1"/>
    <col min="15" max="15" width="8.90625" style="212" customWidth="1"/>
    <col min="16" max="16" width="8.90625" style="351" customWidth="1"/>
    <col min="17" max="17" width="8.90625" style="212" customWidth="1"/>
    <col min="18" max="18" width="8.90625" style="351" customWidth="1"/>
    <col min="19" max="16384" width="8.90625" style="212"/>
  </cols>
  <sheetData>
    <row r="1" spans="2:18" s="426" customFormat="1" x14ac:dyDescent="0.3">
      <c r="D1" s="349"/>
      <c r="F1" s="349"/>
      <c r="H1" s="349"/>
      <c r="J1" s="349"/>
      <c r="L1" s="349"/>
      <c r="N1" s="349"/>
      <c r="P1" s="349"/>
      <c r="R1" s="349"/>
    </row>
    <row r="2" spans="2:18" s="426" customFormat="1" ht="49.75" customHeight="1" x14ac:dyDescent="0.3">
      <c r="B2" s="629" t="s">
        <v>47</v>
      </c>
      <c r="C2" s="629"/>
      <c r="D2" s="629"/>
      <c r="E2" s="629"/>
      <c r="F2" s="629"/>
      <c r="G2" s="629"/>
      <c r="H2" s="629"/>
      <c r="I2" s="629"/>
      <c r="J2" s="629"/>
      <c r="K2" s="629"/>
      <c r="L2" s="629"/>
      <c r="M2" s="629"/>
      <c r="N2" s="629"/>
      <c r="O2" s="629"/>
      <c r="P2" s="629"/>
      <c r="Q2" s="629"/>
    </row>
    <row r="3" spans="2:18" s="426" customFormat="1" x14ac:dyDescent="0.3">
      <c r="D3" s="349"/>
      <c r="F3" s="349"/>
      <c r="H3" s="349"/>
      <c r="J3" s="349"/>
      <c r="L3" s="349"/>
      <c r="N3" s="349"/>
      <c r="P3" s="349"/>
      <c r="R3" s="349"/>
    </row>
    <row r="4" spans="2:18" s="426" customFormat="1" ht="14.4" customHeight="1" x14ac:dyDescent="0.3">
      <c r="B4" s="634" t="s">
        <v>756</v>
      </c>
      <c r="C4" s="634"/>
      <c r="D4" s="634"/>
      <c r="E4" s="634"/>
      <c r="F4" s="634"/>
      <c r="G4" s="634"/>
      <c r="H4" s="634"/>
      <c r="I4" s="634"/>
      <c r="J4" s="634"/>
      <c r="K4" s="634"/>
      <c r="L4" s="634"/>
      <c r="M4" s="634"/>
      <c r="N4" s="634"/>
      <c r="O4" s="634"/>
      <c r="P4" s="634"/>
      <c r="Q4" s="634"/>
      <c r="R4" s="634"/>
    </row>
    <row r="5" spans="2:18" s="426" customFormat="1" ht="14.4" customHeight="1" x14ac:dyDescent="0.3">
      <c r="B5" s="634" t="s">
        <v>807</v>
      </c>
      <c r="C5" s="634"/>
      <c r="D5" s="634"/>
      <c r="E5" s="634"/>
      <c r="F5" s="634"/>
      <c r="G5" s="634"/>
      <c r="H5" s="634"/>
      <c r="I5" s="634"/>
      <c r="J5" s="634"/>
      <c r="K5" s="634"/>
      <c r="L5" s="634"/>
      <c r="M5" s="634"/>
      <c r="N5" s="634"/>
      <c r="O5" s="634"/>
      <c r="P5" s="634"/>
      <c r="Q5" s="634"/>
      <c r="R5" s="634"/>
    </row>
    <row r="6" spans="2:18" s="426" customFormat="1" ht="13.5" thickBot="1" x14ac:dyDescent="0.35">
      <c r="D6" s="349"/>
      <c r="F6" s="349"/>
      <c r="H6" s="349"/>
      <c r="J6" s="349"/>
      <c r="L6" s="349"/>
      <c r="N6" s="349"/>
      <c r="P6" s="349"/>
      <c r="R6" s="349"/>
    </row>
    <row r="7" spans="2:18" s="426" customFormat="1" x14ac:dyDescent="0.3">
      <c r="B7" s="718" t="s">
        <v>1</v>
      </c>
      <c r="C7" s="720" t="s">
        <v>106</v>
      </c>
      <c r="D7" s="644"/>
      <c r="E7" s="644"/>
      <c r="F7" s="644"/>
      <c r="G7" s="644"/>
      <c r="H7" s="644"/>
      <c r="I7" s="644"/>
      <c r="J7" s="644"/>
      <c r="K7" s="644"/>
      <c r="L7" s="644"/>
      <c r="M7" s="644"/>
      <c r="N7" s="644"/>
      <c r="O7" s="644"/>
      <c r="P7" s="644"/>
      <c r="Q7" s="644"/>
      <c r="R7" s="647"/>
    </row>
    <row r="8" spans="2:18" s="426" customFormat="1" x14ac:dyDescent="0.3">
      <c r="B8" s="719"/>
      <c r="C8" s="784" t="s">
        <v>5</v>
      </c>
      <c r="D8" s="783"/>
      <c r="E8" s="783"/>
      <c r="F8" s="783"/>
      <c r="G8" s="783" t="s">
        <v>6</v>
      </c>
      <c r="H8" s="783"/>
      <c r="I8" s="783"/>
      <c r="J8" s="783"/>
      <c r="K8" s="783" t="s">
        <v>7</v>
      </c>
      <c r="L8" s="783"/>
      <c r="M8" s="783"/>
      <c r="N8" s="783"/>
      <c r="O8" s="783" t="s">
        <v>8</v>
      </c>
      <c r="P8" s="783"/>
      <c r="Q8" s="783"/>
      <c r="R8" s="785"/>
    </row>
    <row r="9" spans="2:18" s="426" customFormat="1" x14ac:dyDescent="0.3">
      <c r="B9" s="719"/>
      <c r="C9" s="784" t="s">
        <v>570</v>
      </c>
      <c r="D9" s="783"/>
      <c r="E9" s="783" t="s">
        <v>571</v>
      </c>
      <c r="F9" s="783"/>
      <c r="G9" s="783" t="s">
        <v>570</v>
      </c>
      <c r="H9" s="783"/>
      <c r="I9" s="783" t="s">
        <v>571</v>
      </c>
      <c r="J9" s="783"/>
      <c r="K9" s="783" t="s">
        <v>570</v>
      </c>
      <c r="L9" s="783"/>
      <c r="M9" s="783" t="s">
        <v>571</v>
      </c>
      <c r="N9" s="783"/>
      <c r="O9" s="783" t="s">
        <v>570</v>
      </c>
      <c r="P9" s="783"/>
      <c r="Q9" s="783" t="s">
        <v>571</v>
      </c>
      <c r="R9" s="785"/>
    </row>
    <row r="10" spans="2:18" s="426" customFormat="1" x14ac:dyDescent="0.3">
      <c r="B10" s="719"/>
      <c r="C10" s="256" t="s">
        <v>11</v>
      </c>
      <c r="D10" s="480" t="s">
        <v>12</v>
      </c>
      <c r="E10" s="255" t="s">
        <v>11</v>
      </c>
      <c r="F10" s="480" t="s">
        <v>12</v>
      </c>
      <c r="G10" s="255" t="s">
        <v>11</v>
      </c>
      <c r="H10" s="480" t="s">
        <v>12</v>
      </c>
      <c r="I10" s="255" t="s">
        <v>11</v>
      </c>
      <c r="J10" s="480" t="s">
        <v>12</v>
      </c>
      <c r="K10" s="255" t="s">
        <v>11</v>
      </c>
      <c r="L10" s="480" t="s">
        <v>12</v>
      </c>
      <c r="M10" s="255" t="s">
        <v>11</v>
      </c>
      <c r="N10" s="480" t="s">
        <v>12</v>
      </c>
      <c r="O10" s="255" t="s">
        <v>11</v>
      </c>
      <c r="P10" s="480" t="s">
        <v>12</v>
      </c>
      <c r="Q10" s="255" t="s">
        <v>11</v>
      </c>
      <c r="R10" s="481" t="s">
        <v>12</v>
      </c>
    </row>
    <row r="11" spans="2:18" s="426" customFormat="1" x14ac:dyDescent="0.3">
      <c r="B11" s="112" t="s">
        <v>14</v>
      </c>
      <c r="C11" s="111">
        <v>840</v>
      </c>
      <c r="D11" s="607">
        <v>72.738095238095298</v>
      </c>
      <c r="E11" s="109">
        <v>505</v>
      </c>
      <c r="F11" s="607">
        <v>53.861386138613902</v>
      </c>
      <c r="G11" s="109">
        <v>1</v>
      </c>
      <c r="H11" s="607">
        <v>0</v>
      </c>
      <c r="I11" s="109">
        <v>2</v>
      </c>
      <c r="J11" s="109">
        <v>0</v>
      </c>
      <c r="K11" s="109">
        <v>323</v>
      </c>
      <c r="L11" s="607">
        <v>73.993808049535602</v>
      </c>
      <c r="M11" s="109">
        <v>1</v>
      </c>
      <c r="N11" s="607">
        <v>100</v>
      </c>
      <c r="O11" s="109">
        <v>178</v>
      </c>
      <c r="P11" s="607">
        <v>76.966292134831505</v>
      </c>
      <c r="Q11" s="109">
        <v>1</v>
      </c>
      <c r="R11" s="609">
        <v>100</v>
      </c>
    </row>
    <row r="12" spans="2:18" s="426" customFormat="1" x14ac:dyDescent="0.3">
      <c r="B12" s="112" t="s">
        <v>21</v>
      </c>
      <c r="C12" s="111">
        <v>1126</v>
      </c>
      <c r="D12" s="607">
        <v>69.538188277087002</v>
      </c>
      <c r="E12" s="109">
        <v>222</v>
      </c>
      <c r="F12" s="607">
        <v>19.819819819819799</v>
      </c>
      <c r="G12" s="109">
        <v>0</v>
      </c>
      <c r="H12" s="607" t="s">
        <v>19</v>
      </c>
      <c r="I12" s="109">
        <v>2</v>
      </c>
      <c r="J12" s="109">
        <v>50</v>
      </c>
      <c r="K12" s="109">
        <v>377</v>
      </c>
      <c r="L12" s="607">
        <v>75.5968169761273</v>
      </c>
      <c r="M12" s="109">
        <v>0</v>
      </c>
      <c r="N12" s="607" t="s">
        <v>19</v>
      </c>
      <c r="O12" s="109">
        <v>199</v>
      </c>
      <c r="P12" s="607">
        <v>75.376884422110606</v>
      </c>
      <c r="Q12" s="109">
        <v>5</v>
      </c>
      <c r="R12" s="609">
        <v>40</v>
      </c>
    </row>
    <row r="13" spans="2:18" s="426" customFormat="1" x14ac:dyDescent="0.3">
      <c r="B13" s="112" t="s">
        <v>25</v>
      </c>
      <c r="C13" s="111">
        <v>275</v>
      </c>
      <c r="D13" s="607">
        <v>79.636363636363598</v>
      </c>
      <c r="E13" s="109">
        <v>13</v>
      </c>
      <c r="F13" s="607">
        <v>46.153846153846203</v>
      </c>
      <c r="G13" s="109" t="s">
        <v>19</v>
      </c>
      <c r="H13" s="607" t="s">
        <v>19</v>
      </c>
      <c r="I13" s="109" t="s">
        <v>19</v>
      </c>
      <c r="J13" s="109" t="s">
        <v>19</v>
      </c>
      <c r="K13" s="109">
        <v>104</v>
      </c>
      <c r="L13" s="607">
        <v>75.961538461538495</v>
      </c>
      <c r="M13" s="109">
        <v>0</v>
      </c>
      <c r="N13" s="607" t="s">
        <v>19</v>
      </c>
      <c r="O13" s="109">
        <v>41</v>
      </c>
      <c r="P13" s="607">
        <v>63.414634146341498</v>
      </c>
      <c r="Q13" s="109">
        <v>0</v>
      </c>
      <c r="R13" s="609" t="s">
        <v>19</v>
      </c>
    </row>
    <row r="14" spans="2:18" s="426" customFormat="1" x14ac:dyDescent="0.3">
      <c r="B14" s="112" t="s">
        <v>27</v>
      </c>
      <c r="C14" s="111">
        <v>227</v>
      </c>
      <c r="D14" s="607">
        <v>80.616740088105701</v>
      </c>
      <c r="E14" s="109">
        <v>6</v>
      </c>
      <c r="F14" s="607">
        <v>33.3333333333333</v>
      </c>
      <c r="G14" s="109" t="s">
        <v>19</v>
      </c>
      <c r="H14" s="607" t="s">
        <v>19</v>
      </c>
      <c r="I14" s="109" t="s">
        <v>19</v>
      </c>
      <c r="J14" s="109" t="s">
        <v>19</v>
      </c>
      <c r="K14" s="109">
        <v>92</v>
      </c>
      <c r="L14" s="607">
        <v>80.434782608695699</v>
      </c>
      <c r="M14" s="109">
        <v>0</v>
      </c>
      <c r="N14" s="607" t="s">
        <v>19</v>
      </c>
      <c r="O14" s="109">
        <v>23</v>
      </c>
      <c r="P14" s="607">
        <v>65.2173913043478</v>
      </c>
      <c r="Q14" s="109">
        <v>0</v>
      </c>
      <c r="R14" s="609" t="s">
        <v>19</v>
      </c>
    </row>
    <row r="15" spans="2:18" s="426" customFormat="1" x14ac:dyDescent="0.3">
      <c r="B15" s="112" t="s">
        <v>42</v>
      </c>
      <c r="C15" s="111">
        <v>458</v>
      </c>
      <c r="D15" s="607">
        <v>56.113537117903903</v>
      </c>
      <c r="E15" s="109">
        <v>6</v>
      </c>
      <c r="F15" s="607">
        <v>0</v>
      </c>
      <c r="G15" s="109">
        <v>4</v>
      </c>
      <c r="H15" s="607">
        <v>25</v>
      </c>
      <c r="I15" s="109">
        <v>0</v>
      </c>
      <c r="J15" s="109" t="s">
        <v>19</v>
      </c>
      <c r="K15" s="109">
        <v>132</v>
      </c>
      <c r="L15" s="607">
        <v>36.363636363636402</v>
      </c>
      <c r="M15" s="109">
        <v>0</v>
      </c>
      <c r="N15" s="607" t="s">
        <v>19</v>
      </c>
      <c r="O15" s="109">
        <v>99</v>
      </c>
      <c r="P15" s="607">
        <v>69.696969696969703</v>
      </c>
      <c r="Q15" s="109">
        <v>0</v>
      </c>
      <c r="R15" s="609" t="s">
        <v>19</v>
      </c>
    </row>
    <row r="16" spans="2:18" s="426" customFormat="1" ht="13.5" thickBot="1" x14ac:dyDescent="0.35">
      <c r="B16" s="181" t="s">
        <v>45</v>
      </c>
      <c r="C16" s="117">
        <v>2926</v>
      </c>
      <c r="D16" s="590">
        <v>70.164046479835903</v>
      </c>
      <c r="E16" s="118">
        <v>752</v>
      </c>
      <c r="F16" s="590">
        <v>43.085106382978701</v>
      </c>
      <c r="G16" s="118">
        <v>5</v>
      </c>
      <c r="H16" s="590">
        <v>20</v>
      </c>
      <c r="I16" s="118">
        <v>4</v>
      </c>
      <c r="J16" s="118">
        <v>25</v>
      </c>
      <c r="K16" s="118">
        <v>1028</v>
      </c>
      <c r="L16" s="590">
        <v>70.525291828793797</v>
      </c>
      <c r="M16" s="118">
        <v>1</v>
      </c>
      <c r="N16" s="590">
        <v>100</v>
      </c>
      <c r="O16" s="118">
        <v>540</v>
      </c>
      <c r="P16" s="590">
        <v>73.518518518518505</v>
      </c>
      <c r="Q16" s="118">
        <v>6</v>
      </c>
      <c r="R16" s="591">
        <v>50</v>
      </c>
    </row>
    <row r="17" spans="2:18" x14ac:dyDescent="0.3">
      <c r="B17" s="807" t="s">
        <v>112</v>
      </c>
      <c r="C17" s="807"/>
      <c r="D17" s="807"/>
      <c r="E17" s="807"/>
      <c r="F17" s="807"/>
      <c r="G17" s="807"/>
      <c r="H17" s="807"/>
      <c r="I17" s="807"/>
      <c r="J17" s="807"/>
      <c r="K17" s="807"/>
      <c r="L17" s="807"/>
      <c r="M17" s="807"/>
      <c r="N17" s="807"/>
      <c r="O17" s="807"/>
      <c r="P17" s="807"/>
      <c r="Q17" s="807"/>
      <c r="R17" s="807"/>
    </row>
    <row r="19" spans="2:18" ht="13.5" thickBot="1" x14ac:dyDescent="0.35"/>
    <row r="20" spans="2:18" s="505" customFormat="1" x14ac:dyDescent="0.3">
      <c r="B20" s="718" t="s">
        <v>1</v>
      </c>
      <c r="C20" s="720" t="s">
        <v>3</v>
      </c>
      <c r="D20" s="644"/>
      <c r="E20" s="644"/>
      <c r="F20" s="644"/>
      <c r="G20" s="644" t="s">
        <v>107</v>
      </c>
      <c r="H20" s="644"/>
      <c r="I20" s="644"/>
      <c r="J20" s="644"/>
      <c r="K20" s="644"/>
      <c r="L20" s="644"/>
      <c r="M20" s="644"/>
      <c r="N20" s="644"/>
      <c r="O20" s="644" t="s">
        <v>146</v>
      </c>
      <c r="P20" s="647"/>
    </row>
    <row r="21" spans="2:18" s="505" customFormat="1" x14ac:dyDescent="0.3">
      <c r="B21" s="719"/>
      <c r="C21" s="717"/>
      <c r="D21" s="701"/>
      <c r="E21" s="701"/>
      <c r="F21" s="701"/>
      <c r="G21" s="783" t="s">
        <v>108</v>
      </c>
      <c r="H21" s="783"/>
      <c r="I21" s="783"/>
      <c r="J21" s="783"/>
      <c r="K21" s="783" t="s">
        <v>109</v>
      </c>
      <c r="L21" s="783"/>
      <c r="M21" s="783"/>
      <c r="N21" s="783"/>
      <c r="O21" s="701"/>
      <c r="P21" s="648"/>
    </row>
    <row r="22" spans="2:18" s="505" customFormat="1" x14ac:dyDescent="0.3">
      <c r="B22" s="719"/>
      <c r="C22" s="784" t="s">
        <v>570</v>
      </c>
      <c r="D22" s="783"/>
      <c r="E22" s="783" t="s">
        <v>571</v>
      </c>
      <c r="F22" s="783"/>
      <c r="G22" s="783" t="s">
        <v>570</v>
      </c>
      <c r="H22" s="783"/>
      <c r="I22" s="783" t="s">
        <v>571</v>
      </c>
      <c r="J22" s="783"/>
      <c r="K22" s="783" t="s">
        <v>570</v>
      </c>
      <c r="L22" s="783"/>
      <c r="M22" s="783" t="s">
        <v>571</v>
      </c>
      <c r="N22" s="783"/>
      <c r="O22" s="701"/>
      <c r="P22" s="648"/>
    </row>
    <row r="23" spans="2:18" s="505" customFormat="1" x14ac:dyDescent="0.3">
      <c r="B23" s="719"/>
      <c r="C23" s="513" t="s">
        <v>11</v>
      </c>
      <c r="D23" s="480" t="s">
        <v>12</v>
      </c>
      <c r="E23" s="512" t="s">
        <v>11</v>
      </c>
      <c r="F23" s="480" t="s">
        <v>12</v>
      </c>
      <c r="G23" s="512" t="s">
        <v>11</v>
      </c>
      <c r="H23" s="480" t="s">
        <v>12</v>
      </c>
      <c r="I23" s="512" t="s">
        <v>11</v>
      </c>
      <c r="J23" s="480" t="s">
        <v>12</v>
      </c>
      <c r="K23" s="512" t="s">
        <v>11</v>
      </c>
      <c r="L23" s="480" t="s">
        <v>12</v>
      </c>
      <c r="M23" s="512" t="s">
        <v>11</v>
      </c>
      <c r="N23" s="480" t="s">
        <v>12</v>
      </c>
      <c r="O23" s="498" t="s">
        <v>701</v>
      </c>
      <c r="P23" s="227" t="s">
        <v>153</v>
      </c>
    </row>
    <row r="24" spans="2:18" s="505" customFormat="1" x14ac:dyDescent="0.3">
      <c r="B24" s="112" t="s">
        <v>14</v>
      </c>
      <c r="C24" s="111">
        <v>1394</v>
      </c>
      <c r="D24" s="607">
        <v>72.238163558106194</v>
      </c>
      <c r="E24" s="109">
        <v>522</v>
      </c>
      <c r="F24" s="607">
        <v>53.448275862069003</v>
      </c>
      <c r="G24" s="109">
        <v>200</v>
      </c>
      <c r="H24" s="607">
        <v>46</v>
      </c>
      <c r="I24" s="109">
        <v>240</v>
      </c>
      <c r="J24" s="607">
        <v>35</v>
      </c>
      <c r="K24" s="109">
        <v>392</v>
      </c>
      <c r="L24" s="607">
        <v>84.183673469387799</v>
      </c>
      <c r="M24" s="109">
        <v>78</v>
      </c>
      <c r="N24" s="607">
        <v>67.948717948717999</v>
      </c>
      <c r="O24" s="109">
        <v>6</v>
      </c>
      <c r="P24" s="114">
        <v>6</v>
      </c>
    </row>
    <row r="25" spans="2:18" s="505" customFormat="1" x14ac:dyDescent="0.3">
      <c r="B25" s="112" t="s">
        <v>21</v>
      </c>
      <c r="C25" s="111">
        <v>1777</v>
      </c>
      <c r="D25" s="607">
        <v>70.737197523916706</v>
      </c>
      <c r="E25" s="109">
        <v>231</v>
      </c>
      <c r="F25" s="607">
        <v>20.346320346320301</v>
      </c>
      <c r="G25" s="109">
        <v>150</v>
      </c>
      <c r="H25" s="607">
        <v>42.6666666666667</v>
      </c>
      <c r="I25" s="109">
        <v>197</v>
      </c>
      <c r="J25" s="607">
        <v>15.736040609137101</v>
      </c>
      <c r="K25" s="109">
        <v>747</v>
      </c>
      <c r="L25" s="607">
        <v>77.376171352075005</v>
      </c>
      <c r="M25" s="109">
        <v>14</v>
      </c>
      <c r="N25" s="607">
        <v>42.857142857142897</v>
      </c>
      <c r="O25" s="109">
        <v>4</v>
      </c>
      <c r="P25" s="114">
        <v>4</v>
      </c>
    </row>
    <row r="26" spans="2:18" s="505" customFormat="1" x14ac:dyDescent="0.3">
      <c r="B26" s="112" t="s">
        <v>25</v>
      </c>
      <c r="C26" s="111">
        <v>420</v>
      </c>
      <c r="D26" s="607">
        <v>77.142857142857196</v>
      </c>
      <c r="E26" s="109">
        <v>13</v>
      </c>
      <c r="F26" s="607">
        <v>46.153846153846203</v>
      </c>
      <c r="G26" s="109">
        <v>34</v>
      </c>
      <c r="H26" s="607">
        <v>73.529411764705898</v>
      </c>
      <c r="I26" s="109">
        <v>11</v>
      </c>
      <c r="J26" s="607">
        <v>36.363636363636402</v>
      </c>
      <c r="K26" s="109">
        <v>156</v>
      </c>
      <c r="L26" s="607">
        <v>85.897435897435898</v>
      </c>
      <c r="M26" s="109">
        <v>0</v>
      </c>
      <c r="N26" s="607" t="s">
        <v>19</v>
      </c>
      <c r="O26" s="109">
        <v>1</v>
      </c>
      <c r="P26" s="114">
        <v>1</v>
      </c>
    </row>
    <row r="27" spans="2:18" s="505" customFormat="1" x14ac:dyDescent="0.3">
      <c r="B27" s="112" t="s">
        <v>27</v>
      </c>
      <c r="C27" s="111">
        <v>347</v>
      </c>
      <c r="D27" s="607">
        <v>78.962536023054795</v>
      </c>
      <c r="E27" s="109">
        <v>6</v>
      </c>
      <c r="F27" s="607">
        <v>33.3333333333333</v>
      </c>
      <c r="G27" s="109">
        <v>18</v>
      </c>
      <c r="H27" s="607">
        <v>77.7777777777778</v>
      </c>
      <c r="I27" s="109">
        <v>6</v>
      </c>
      <c r="J27" s="607">
        <v>33.3333333333333</v>
      </c>
      <c r="K27" s="109">
        <v>111</v>
      </c>
      <c r="L27" s="607">
        <v>86.486486486486498</v>
      </c>
      <c r="M27" s="109">
        <v>0</v>
      </c>
      <c r="N27" s="607" t="s">
        <v>19</v>
      </c>
      <c r="O27" s="109">
        <v>2</v>
      </c>
      <c r="P27" s="114">
        <v>2</v>
      </c>
    </row>
    <row r="28" spans="2:18" s="505" customFormat="1" x14ac:dyDescent="0.3">
      <c r="B28" s="112" t="s">
        <v>42</v>
      </c>
      <c r="C28" s="111">
        <v>709</v>
      </c>
      <c r="D28" s="607">
        <v>53.032440056417499</v>
      </c>
      <c r="E28" s="109">
        <v>9</v>
      </c>
      <c r="F28" s="607">
        <v>22.2222222222222</v>
      </c>
      <c r="G28" s="109">
        <v>127</v>
      </c>
      <c r="H28" s="607">
        <v>39.370078740157503</v>
      </c>
      <c r="I28" s="109">
        <v>4</v>
      </c>
      <c r="J28" s="607">
        <v>0</v>
      </c>
      <c r="K28" s="109">
        <v>267</v>
      </c>
      <c r="L28" s="607">
        <v>62.172284644194796</v>
      </c>
      <c r="M28" s="109">
        <v>0</v>
      </c>
      <c r="N28" s="607" t="s">
        <v>19</v>
      </c>
      <c r="O28" s="109">
        <v>1</v>
      </c>
      <c r="P28" s="114">
        <v>1</v>
      </c>
    </row>
    <row r="29" spans="2:18" s="505" customFormat="1" ht="13.5" thickBot="1" x14ac:dyDescent="0.35">
      <c r="B29" s="181" t="s">
        <v>45</v>
      </c>
      <c r="C29" s="117">
        <v>4647</v>
      </c>
      <c r="D29" s="590">
        <v>69.679363029911798</v>
      </c>
      <c r="E29" s="118">
        <v>781</v>
      </c>
      <c r="F29" s="590">
        <v>43.021766965428903</v>
      </c>
      <c r="G29" s="118">
        <v>529</v>
      </c>
      <c r="H29" s="590">
        <v>46.313799621928197</v>
      </c>
      <c r="I29" s="118">
        <v>458</v>
      </c>
      <c r="J29" s="590">
        <v>26.419213973799099</v>
      </c>
      <c r="K29" s="118">
        <v>1673</v>
      </c>
      <c r="L29" s="590">
        <v>77.943813508667105</v>
      </c>
      <c r="M29" s="118">
        <v>92</v>
      </c>
      <c r="N29" s="590">
        <v>64.130434782608702</v>
      </c>
      <c r="O29" s="118">
        <v>14</v>
      </c>
      <c r="P29" s="116">
        <v>14</v>
      </c>
    </row>
  </sheetData>
  <mergeCells count="30">
    <mergeCell ref="B17:R17"/>
    <mergeCell ref="C9:D9"/>
    <mergeCell ref="B20:B23"/>
    <mergeCell ref="C20:F21"/>
    <mergeCell ref="G20:N20"/>
    <mergeCell ref="O20:P22"/>
    <mergeCell ref="G21:J21"/>
    <mergeCell ref="K21:N21"/>
    <mergeCell ref="G22:H22"/>
    <mergeCell ref="I22:J22"/>
    <mergeCell ref="K22:L22"/>
    <mergeCell ref="M22:N22"/>
    <mergeCell ref="C22:D22"/>
    <mergeCell ref="E22:F22"/>
    <mergeCell ref="E9:F9"/>
    <mergeCell ref="B2:Q2"/>
    <mergeCell ref="B4:R4"/>
    <mergeCell ref="B5:R5"/>
    <mergeCell ref="B7:B10"/>
    <mergeCell ref="C7:R7"/>
    <mergeCell ref="G9:H9"/>
    <mergeCell ref="I9:J9"/>
    <mergeCell ref="K9:L9"/>
    <mergeCell ref="M9:N9"/>
    <mergeCell ref="C8:F8"/>
    <mergeCell ref="G8:J8"/>
    <mergeCell ref="K8:N8"/>
    <mergeCell ref="O8:R8"/>
    <mergeCell ref="O9:P9"/>
    <mergeCell ref="Q9:R9"/>
  </mergeCells>
  <pageMargins left="0.7" right="0.7" top="0.75" bottom="0.75" header="0.3" footer="0.3"/>
  <pageSetup paperSize="9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A0ACD7-5222-49C9-8A6F-5852FFA48CAF}">
  <sheetPr>
    <tabColor rgb="FF92D050"/>
  </sheetPr>
  <dimension ref="B1:Q37"/>
  <sheetViews>
    <sheetView topLeftCell="B1" zoomScale="70" zoomScaleNormal="70" workbookViewId="0">
      <selection activeCell="F11" sqref="F11:F12"/>
    </sheetView>
  </sheetViews>
  <sheetFormatPr defaultColWidth="8.90625" defaultRowHeight="13" x14ac:dyDescent="0.3"/>
  <cols>
    <col min="1" max="1" width="4.90625" style="212" customWidth="1"/>
    <col min="2" max="2" width="32.54296875" style="212" customWidth="1"/>
    <col min="3" max="3" width="8.54296875" style="212" customWidth="1"/>
    <col min="4" max="4" width="9.1796875" style="212" customWidth="1"/>
    <col min="5" max="5" width="10.81640625" style="212" customWidth="1"/>
    <col min="6" max="7" width="9.1796875" style="212" customWidth="1"/>
    <col min="8" max="8" width="10.81640625" style="212" customWidth="1"/>
    <col min="9" max="9" width="34.08984375" style="212" customWidth="1"/>
    <col min="10" max="11" width="8.54296875" style="212" customWidth="1"/>
    <col min="12" max="12" width="10.81640625" style="212" customWidth="1"/>
    <col min="13" max="14" width="8.54296875" style="212" customWidth="1"/>
    <col min="15" max="15" width="10.81640625" style="212" customWidth="1"/>
    <col min="16" max="16" width="4.6328125" style="212" customWidth="1"/>
    <col min="17" max="16384" width="8.90625" style="212"/>
  </cols>
  <sheetData>
    <row r="1" spans="2:17" s="426" customFormat="1" x14ac:dyDescent="0.3"/>
    <row r="2" spans="2:17" s="426" customFormat="1" ht="49.75" customHeight="1" x14ac:dyDescent="0.3">
      <c r="B2" s="629" t="s">
        <v>47</v>
      </c>
      <c r="C2" s="629"/>
      <c r="D2" s="629"/>
      <c r="E2" s="629"/>
      <c r="F2" s="629"/>
      <c r="G2" s="629"/>
      <c r="H2" s="629"/>
      <c r="I2" s="629"/>
      <c r="J2" s="629"/>
      <c r="K2" s="629"/>
      <c r="L2" s="629"/>
      <c r="M2" s="629"/>
      <c r="N2" s="629"/>
      <c r="O2" s="629"/>
      <c r="P2" s="629"/>
      <c r="Q2" s="629"/>
    </row>
    <row r="3" spans="2:17" s="426" customFormat="1" x14ac:dyDescent="0.3"/>
    <row r="4" spans="2:17" s="426" customFormat="1" x14ac:dyDescent="0.3">
      <c r="B4" s="634" t="s">
        <v>756</v>
      </c>
      <c r="C4" s="634"/>
      <c r="D4" s="634"/>
      <c r="E4" s="634"/>
      <c r="F4" s="634"/>
      <c r="G4" s="634"/>
      <c r="H4" s="634"/>
      <c r="I4" s="634"/>
      <c r="J4" s="634"/>
      <c r="K4" s="634"/>
      <c r="L4" s="634"/>
      <c r="M4" s="634"/>
      <c r="N4" s="634"/>
      <c r="O4" s="634"/>
    </row>
    <row r="5" spans="2:17" s="426" customFormat="1" ht="14.4" customHeight="1" x14ac:dyDescent="0.3">
      <c r="B5" s="634" t="s">
        <v>807</v>
      </c>
      <c r="C5" s="634"/>
      <c r="D5" s="634"/>
      <c r="E5" s="634"/>
      <c r="F5" s="634"/>
      <c r="G5" s="634"/>
      <c r="H5" s="634"/>
      <c r="I5" s="634"/>
      <c r="J5" s="634"/>
      <c r="K5" s="634"/>
      <c r="L5" s="634"/>
      <c r="M5" s="634"/>
      <c r="N5" s="634"/>
      <c r="O5" s="634"/>
    </row>
    <row r="6" spans="2:17" s="426" customFormat="1" ht="13.5" thickBot="1" x14ac:dyDescent="0.35"/>
    <row r="7" spans="2:17" s="426" customFormat="1" x14ac:dyDescent="0.3">
      <c r="B7" s="17"/>
      <c r="C7" s="774" t="s">
        <v>572</v>
      </c>
      <c r="D7" s="774"/>
      <c r="E7" s="774"/>
      <c r="F7" s="773" t="s">
        <v>573</v>
      </c>
      <c r="G7" s="773"/>
      <c r="H7" s="773"/>
      <c r="I7" s="17"/>
      <c r="J7" s="774" t="s">
        <v>572</v>
      </c>
      <c r="K7" s="774"/>
      <c r="L7" s="774"/>
      <c r="M7" s="773" t="s">
        <v>573</v>
      </c>
      <c r="N7" s="773"/>
      <c r="O7" s="773"/>
    </row>
    <row r="8" spans="2:17" s="450" customFormat="1" ht="39" customHeight="1" thickBot="1" x14ac:dyDescent="0.4">
      <c r="B8" s="120"/>
      <c r="C8" s="46" t="s">
        <v>55</v>
      </c>
      <c r="D8" s="251" t="s">
        <v>56</v>
      </c>
      <c r="E8" s="169" t="s">
        <v>144</v>
      </c>
      <c r="F8" s="251" t="s">
        <v>55</v>
      </c>
      <c r="G8" s="251" t="s">
        <v>56</v>
      </c>
      <c r="H8" s="171" t="s">
        <v>144</v>
      </c>
      <c r="I8" s="120"/>
      <c r="J8" s="46" t="s">
        <v>55</v>
      </c>
      <c r="K8" s="251" t="s">
        <v>56</v>
      </c>
      <c r="L8" s="169" t="s">
        <v>144</v>
      </c>
      <c r="M8" s="251" t="s">
        <v>55</v>
      </c>
      <c r="N8" s="251" t="s">
        <v>56</v>
      </c>
      <c r="O8" s="171" t="s">
        <v>144</v>
      </c>
    </row>
    <row r="9" spans="2:17" s="426" customFormat="1" x14ac:dyDescent="0.3">
      <c r="B9" s="254" t="s">
        <v>115</v>
      </c>
      <c r="C9" s="72">
        <v>873</v>
      </c>
      <c r="D9" s="72">
        <v>2053</v>
      </c>
      <c r="E9" s="72">
        <v>2926</v>
      </c>
      <c r="F9" s="72">
        <v>428</v>
      </c>
      <c r="G9" s="72">
        <v>324</v>
      </c>
      <c r="H9" s="72">
        <v>752</v>
      </c>
      <c r="I9" s="492" t="s">
        <v>116</v>
      </c>
      <c r="J9" s="72">
        <v>303</v>
      </c>
      <c r="K9" s="72">
        <v>725</v>
      </c>
      <c r="L9" s="72">
        <v>1028</v>
      </c>
      <c r="M9" s="72">
        <v>0</v>
      </c>
      <c r="N9" s="72">
        <v>1</v>
      </c>
      <c r="O9" s="73">
        <v>1</v>
      </c>
    </row>
    <row r="10" spans="2:17" s="426" customFormat="1" x14ac:dyDescent="0.3">
      <c r="B10" s="63" t="s">
        <v>117</v>
      </c>
      <c r="C10" s="72">
        <v>284</v>
      </c>
      <c r="D10" s="72">
        <v>245</v>
      </c>
      <c r="E10" s="72">
        <v>529</v>
      </c>
      <c r="F10" s="72">
        <v>337</v>
      </c>
      <c r="G10" s="72">
        <v>121</v>
      </c>
      <c r="H10" s="72">
        <v>458</v>
      </c>
      <c r="I10" s="7" t="s">
        <v>118</v>
      </c>
      <c r="J10" s="23">
        <v>1</v>
      </c>
      <c r="K10" s="23">
        <v>0</v>
      </c>
      <c r="L10" s="23">
        <v>1</v>
      </c>
      <c r="M10" s="23">
        <v>0</v>
      </c>
      <c r="N10" s="23">
        <v>0</v>
      </c>
      <c r="O10" s="24">
        <v>0</v>
      </c>
    </row>
    <row r="11" spans="2:17" s="426" customFormat="1" x14ac:dyDescent="0.3">
      <c r="B11" s="7" t="s">
        <v>62</v>
      </c>
      <c r="C11" s="23">
        <v>284</v>
      </c>
      <c r="D11" s="23">
        <v>245</v>
      </c>
      <c r="E11" s="23">
        <v>529</v>
      </c>
      <c r="F11" s="23">
        <v>324</v>
      </c>
      <c r="G11" s="23">
        <v>118</v>
      </c>
      <c r="H11" s="23">
        <v>442</v>
      </c>
      <c r="I11" s="10" t="s">
        <v>119</v>
      </c>
      <c r="J11" s="25" t="s">
        <v>19</v>
      </c>
      <c r="K11" s="25" t="s">
        <v>19</v>
      </c>
      <c r="L11" s="25" t="s">
        <v>19</v>
      </c>
      <c r="M11" s="25" t="s">
        <v>19</v>
      </c>
      <c r="N11" s="25" t="s">
        <v>19</v>
      </c>
      <c r="O11" s="26" t="s">
        <v>19</v>
      </c>
    </row>
    <row r="12" spans="2:17" s="426" customFormat="1" x14ac:dyDescent="0.3">
      <c r="B12" s="10" t="s">
        <v>64</v>
      </c>
      <c r="C12" s="25">
        <v>0</v>
      </c>
      <c r="D12" s="25">
        <v>0</v>
      </c>
      <c r="E12" s="25">
        <v>0</v>
      </c>
      <c r="F12" s="25">
        <v>13</v>
      </c>
      <c r="G12" s="25">
        <v>3</v>
      </c>
      <c r="H12" s="25">
        <v>16</v>
      </c>
      <c r="I12" s="10" t="s">
        <v>65</v>
      </c>
      <c r="J12" s="25" t="s">
        <v>19</v>
      </c>
      <c r="K12" s="25" t="s">
        <v>19</v>
      </c>
      <c r="L12" s="25" t="s">
        <v>19</v>
      </c>
      <c r="M12" s="25" t="s">
        <v>19</v>
      </c>
      <c r="N12" s="25" t="s">
        <v>19</v>
      </c>
      <c r="O12" s="26" t="s">
        <v>19</v>
      </c>
    </row>
    <row r="13" spans="2:17" s="426" customFormat="1" x14ac:dyDescent="0.3">
      <c r="B13" s="14"/>
      <c r="C13" s="27"/>
      <c r="D13" s="27"/>
      <c r="E13" s="27"/>
      <c r="F13" s="27"/>
      <c r="G13" s="27"/>
      <c r="H13" s="27"/>
      <c r="I13" s="10" t="s">
        <v>120</v>
      </c>
      <c r="J13" s="25">
        <v>0</v>
      </c>
      <c r="K13" s="25">
        <v>6</v>
      </c>
      <c r="L13" s="25">
        <v>6</v>
      </c>
      <c r="M13" s="25">
        <v>0</v>
      </c>
      <c r="N13" s="25">
        <v>0</v>
      </c>
      <c r="O13" s="26">
        <v>0</v>
      </c>
    </row>
    <row r="14" spans="2:17" s="426" customFormat="1" x14ac:dyDescent="0.3">
      <c r="B14" s="63" t="s">
        <v>121</v>
      </c>
      <c r="C14" s="72">
        <v>12</v>
      </c>
      <c r="D14" s="72">
        <v>47</v>
      </c>
      <c r="E14" s="72">
        <v>59</v>
      </c>
      <c r="F14" s="72">
        <v>9</v>
      </c>
      <c r="G14" s="72">
        <v>12</v>
      </c>
      <c r="H14" s="72">
        <v>21</v>
      </c>
      <c r="I14" s="10" t="s">
        <v>122</v>
      </c>
      <c r="J14" s="25">
        <v>7</v>
      </c>
      <c r="K14" s="25">
        <v>3</v>
      </c>
      <c r="L14" s="25">
        <v>10</v>
      </c>
      <c r="M14" s="25">
        <v>0</v>
      </c>
      <c r="N14" s="25">
        <v>0</v>
      </c>
      <c r="O14" s="26">
        <v>0</v>
      </c>
    </row>
    <row r="15" spans="2:17" s="426" customFormat="1" x14ac:dyDescent="0.3">
      <c r="B15" s="7" t="s">
        <v>71</v>
      </c>
      <c r="C15" s="23">
        <v>3</v>
      </c>
      <c r="D15" s="23">
        <v>9</v>
      </c>
      <c r="E15" s="23">
        <v>12</v>
      </c>
      <c r="F15" s="23">
        <v>2</v>
      </c>
      <c r="G15" s="23">
        <v>2</v>
      </c>
      <c r="H15" s="23">
        <v>4</v>
      </c>
      <c r="I15" s="10" t="s">
        <v>123</v>
      </c>
      <c r="J15" s="25">
        <v>5</v>
      </c>
      <c r="K15" s="25">
        <v>1</v>
      </c>
      <c r="L15" s="25">
        <v>6</v>
      </c>
      <c r="M15" s="25">
        <v>0</v>
      </c>
      <c r="N15" s="25">
        <v>0</v>
      </c>
      <c r="O15" s="26">
        <v>0</v>
      </c>
    </row>
    <row r="16" spans="2:17" s="426" customFormat="1" x14ac:dyDescent="0.3">
      <c r="B16" s="10" t="s">
        <v>73</v>
      </c>
      <c r="C16" s="25">
        <v>4</v>
      </c>
      <c r="D16" s="25">
        <v>12</v>
      </c>
      <c r="E16" s="25">
        <v>16</v>
      </c>
      <c r="F16" s="25">
        <v>3</v>
      </c>
      <c r="G16" s="25">
        <v>2</v>
      </c>
      <c r="H16" s="25">
        <v>5</v>
      </c>
      <c r="I16" s="10" t="s">
        <v>72</v>
      </c>
      <c r="J16" s="25">
        <v>3</v>
      </c>
      <c r="K16" s="25">
        <v>0</v>
      </c>
      <c r="L16" s="25">
        <v>3</v>
      </c>
      <c r="M16" s="25">
        <v>0</v>
      </c>
      <c r="N16" s="25">
        <v>0</v>
      </c>
      <c r="O16" s="26">
        <v>0</v>
      </c>
    </row>
    <row r="17" spans="2:15" s="426" customFormat="1" x14ac:dyDescent="0.3">
      <c r="B17" s="10" t="s">
        <v>75</v>
      </c>
      <c r="C17" s="25" t="s">
        <v>19</v>
      </c>
      <c r="D17" s="25" t="s">
        <v>19</v>
      </c>
      <c r="E17" s="25" t="s">
        <v>19</v>
      </c>
      <c r="F17" s="25" t="s">
        <v>19</v>
      </c>
      <c r="G17" s="25" t="s">
        <v>19</v>
      </c>
      <c r="H17" s="25" t="s">
        <v>19</v>
      </c>
      <c r="I17" s="10" t="s">
        <v>124</v>
      </c>
      <c r="J17" s="25">
        <v>11</v>
      </c>
      <c r="K17" s="25">
        <v>3</v>
      </c>
      <c r="L17" s="25">
        <v>14</v>
      </c>
      <c r="M17" s="25">
        <v>0</v>
      </c>
      <c r="N17" s="25">
        <v>0</v>
      </c>
      <c r="O17" s="26">
        <v>0</v>
      </c>
    </row>
    <row r="18" spans="2:15" s="426" customFormat="1" x14ac:dyDescent="0.3">
      <c r="B18" s="10" t="s">
        <v>77</v>
      </c>
      <c r="C18" s="25">
        <v>0</v>
      </c>
      <c r="D18" s="25">
        <v>0</v>
      </c>
      <c r="E18" s="25">
        <v>0</v>
      </c>
      <c r="F18" s="25">
        <v>4</v>
      </c>
      <c r="G18" s="25">
        <v>1</v>
      </c>
      <c r="H18" s="25">
        <v>5</v>
      </c>
      <c r="I18" s="10" t="s">
        <v>125</v>
      </c>
      <c r="J18" s="25">
        <v>233</v>
      </c>
      <c r="K18" s="25">
        <v>592</v>
      </c>
      <c r="L18" s="25">
        <v>825</v>
      </c>
      <c r="M18" s="25">
        <v>0</v>
      </c>
      <c r="N18" s="25">
        <v>0</v>
      </c>
      <c r="O18" s="26">
        <v>0</v>
      </c>
    </row>
    <row r="19" spans="2:15" s="426" customFormat="1" x14ac:dyDescent="0.3">
      <c r="B19" s="10" t="s">
        <v>79</v>
      </c>
      <c r="C19" s="25">
        <v>5</v>
      </c>
      <c r="D19" s="25">
        <v>26</v>
      </c>
      <c r="E19" s="25">
        <v>31</v>
      </c>
      <c r="F19" s="25">
        <v>0</v>
      </c>
      <c r="G19" s="25">
        <v>7</v>
      </c>
      <c r="H19" s="25">
        <v>7</v>
      </c>
      <c r="I19" s="10" t="s">
        <v>126</v>
      </c>
      <c r="J19" s="25">
        <v>43</v>
      </c>
      <c r="K19" s="25">
        <v>120</v>
      </c>
      <c r="L19" s="25">
        <v>163</v>
      </c>
      <c r="M19" s="25">
        <v>0</v>
      </c>
      <c r="N19" s="25">
        <v>1</v>
      </c>
      <c r="O19" s="26">
        <v>1</v>
      </c>
    </row>
    <row r="20" spans="2:15" s="426" customFormat="1" x14ac:dyDescent="0.3">
      <c r="B20" s="14"/>
      <c r="C20" s="27"/>
      <c r="D20" s="27"/>
      <c r="E20" s="27"/>
      <c r="F20" s="27"/>
      <c r="G20" s="27"/>
      <c r="H20" s="27"/>
      <c r="I20" s="14"/>
      <c r="J20" s="27"/>
      <c r="K20" s="27"/>
      <c r="L20" s="27"/>
      <c r="M20" s="27"/>
      <c r="N20" s="27"/>
      <c r="O20" s="28"/>
    </row>
    <row r="21" spans="2:15" s="426" customFormat="1" x14ac:dyDescent="0.3">
      <c r="B21" s="63" t="s">
        <v>80</v>
      </c>
      <c r="C21" s="72">
        <v>3</v>
      </c>
      <c r="D21" s="72">
        <v>11</v>
      </c>
      <c r="E21" s="72">
        <v>14</v>
      </c>
      <c r="F21" s="72">
        <v>0</v>
      </c>
      <c r="G21" s="72">
        <v>1</v>
      </c>
      <c r="H21" s="72">
        <v>1</v>
      </c>
      <c r="I21" s="62" t="s">
        <v>127</v>
      </c>
      <c r="J21" s="72">
        <v>143</v>
      </c>
      <c r="K21" s="72">
        <v>397</v>
      </c>
      <c r="L21" s="72">
        <v>540</v>
      </c>
      <c r="M21" s="72">
        <v>3</v>
      </c>
      <c r="N21" s="72">
        <v>3</v>
      </c>
      <c r="O21" s="73">
        <v>6</v>
      </c>
    </row>
    <row r="22" spans="2:15" s="426" customFormat="1" x14ac:dyDescent="0.3">
      <c r="B22" s="63" t="s">
        <v>52</v>
      </c>
      <c r="C22" s="72">
        <v>58</v>
      </c>
      <c r="D22" s="72">
        <v>121</v>
      </c>
      <c r="E22" s="72">
        <v>179</v>
      </c>
      <c r="F22" s="72">
        <v>13</v>
      </c>
      <c r="G22" s="72">
        <v>31</v>
      </c>
      <c r="H22" s="72">
        <v>44</v>
      </c>
      <c r="I22" s="7" t="s">
        <v>128</v>
      </c>
      <c r="J22" s="23">
        <v>15</v>
      </c>
      <c r="K22" s="23">
        <v>10</v>
      </c>
      <c r="L22" s="23">
        <v>25</v>
      </c>
      <c r="M22" s="23">
        <v>3</v>
      </c>
      <c r="N22" s="23">
        <v>2</v>
      </c>
      <c r="O22" s="24">
        <v>5</v>
      </c>
    </row>
    <row r="23" spans="2:15" s="426" customFormat="1" x14ac:dyDescent="0.3">
      <c r="B23" s="63" t="s">
        <v>53</v>
      </c>
      <c r="C23" s="72">
        <v>131</v>
      </c>
      <c r="D23" s="72">
        <v>293</v>
      </c>
      <c r="E23" s="72">
        <v>424</v>
      </c>
      <c r="F23" s="72">
        <v>36</v>
      </c>
      <c r="G23" s="72">
        <v>100</v>
      </c>
      <c r="H23" s="72">
        <v>136</v>
      </c>
      <c r="I23" s="10" t="s">
        <v>129</v>
      </c>
      <c r="J23" s="25">
        <v>49</v>
      </c>
      <c r="K23" s="25">
        <v>132</v>
      </c>
      <c r="L23" s="25">
        <v>181</v>
      </c>
      <c r="M23" s="25">
        <v>0</v>
      </c>
      <c r="N23" s="25">
        <v>0</v>
      </c>
      <c r="O23" s="26">
        <v>0</v>
      </c>
    </row>
    <row r="24" spans="2:15" s="426" customFormat="1" x14ac:dyDescent="0.3">
      <c r="B24" s="63" t="s">
        <v>130</v>
      </c>
      <c r="C24" s="72">
        <v>16</v>
      </c>
      <c r="D24" s="72">
        <v>32</v>
      </c>
      <c r="E24" s="72">
        <v>48</v>
      </c>
      <c r="F24" s="72">
        <v>0</v>
      </c>
      <c r="G24" s="72">
        <v>0</v>
      </c>
      <c r="H24" s="72">
        <v>0</v>
      </c>
      <c r="I24" s="10" t="s">
        <v>131</v>
      </c>
      <c r="J24" s="25">
        <v>35</v>
      </c>
      <c r="K24" s="25">
        <v>120</v>
      </c>
      <c r="L24" s="25">
        <v>155</v>
      </c>
      <c r="M24" s="25">
        <v>0</v>
      </c>
      <c r="N24" s="25">
        <v>0</v>
      </c>
      <c r="O24" s="26">
        <v>0</v>
      </c>
    </row>
    <row r="25" spans="2:15" s="426" customFormat="1" x14ac:dyDescent="0.3">
      <c r="B25" s="63" t="s">
        <v>132</v>
      </c>
      <c r="C25" s="72">
        <v>369</v>
      </c>
      <c r="D25" s="72">
        <v>1304</v>
      </c>
      <c r="E25" s="72">
        <v>1673</v>
      </c>
      <c r="F25" s="72">
        <v>33</v>
      </c>
      <c r="G25" s="72">
        <v>59</v>
      </c>
      <c r="H25" s="72">
        <v>92</v>
      </c>
      <c r="I25" s="10" t="s">
        <v>133</v>
      </c>
      <c r="J25" s="25">
        <v>38</v>
      </c>
      <c r="K25" s="25">
        <v>130</v>
      </c>
      <c r="L25" s="25">
        <v>168</v>
      </c>
      <c r="M25" s="25">
        <v>0</v>
      </c>
      <c r="N25" s="25">
        <v>1</v>
      </c>
      <c r="O25" s="26">
        <v>1</v>
      </c>
    </row>
    <row r="26" spans="2:15" s="426" customFormat="1" x14ac:dyDescent="0.3">
      <c r="B26" s="7" t="s">
        <v>134</v>
      </c>
      <c r="C26" s="23">
        <v>369</v>
      </c>
      <c r="D26" s="23">
        <v>1304</v>
      </c>
      <c r="E26" s="23">
        <v>1673</v>
      </c>
      <c r="F26" s="23">
        <v>33</v>
      </c>
      <c r="G26" s="23">
        <v>59</v>
      </c>
      <c r="H26" s="23">
        <v>92</v>
      </c>
      <c r="I26" s="10" t="s">
        <v>90</v>
      </c>
      <c r="J26" s="25">
        <v>6</v>
      </c>
      <c r="K26" s="25">
        <v>5</v>
      </c>
      <c r="L26" s="25">
        <v>11</v>
      </c>
      <c r="M26" s="25">
        <v>0</v>
      </c>
      <c r="N26" s="25">
        <v>0</v>
      </c>
      <c r="O26" s="26">
        <v>0</v>
      </c>
    </row>
    <row r="27" spans="2:15" s="426" customFormat="1" x14ac:dyDescent="0.3">
      <c r="B27" s="10" t="s">
        <v>135</v>
      </c>
      <c r="C27" s="25" t="s">
        <v>19</v>
      </c>
      <c r="D27" s="25" t="s">
        <v>19</v>
      </c>
      <c r="E27" s="25" t="s">
        <v>19</v>
      </c>
      <c r="F27" s="25" t="s">
        <v>19</v>
      </c>
      <c r="G27" s="25" t="s">
        <v>19</v>
      </c>
      <c r="H27" s="25" t="s">
        <v>19</v>
      </c>
      <c r="I27" s="14"/>
      <c r="J27" s="27"/>
      <c r="K27" s="27"/>
      <c r="L27" s="27"/>
      <c r="M27" s="27"/>
      <c r="N27" s="27"/>
      <c r="O27" s="28"/>
    </row>
    <row r="28" spans="2:15" s="426" customFormat="1" ht="13.5" thickBot="1" x14ac:dyDescent="0.35">
      <c r="B28" s="14"/>
      <c r="C28" s="27"/>
      <c r="D28" s="27"/>
      <c r="E28" s="27"/>
      <c r="F28" s="27"/>
      <c r="G28" s="27"/>
      <c r="H28" s="27"/>
      <c r="I28" s="64" t="s">
        <v>136</v>
      </c>
      <c r="J28" s="76">
        <v>86</v>
      </c>
      <c r="K28" s="76">
        <v>62</v>
      </c>
      <c r="L28" s="76">
        <v>148</v>
      </c>
      <c r="M28" s="76">
        <v>11</v>
      </c>
      <c r="N28" s="76">
        <v>7</v>
      </c>
      <c r="O28" s="77">
        <v>18</v>
      </c>
    </row>
    <row r="29" spans="2:15" s="426" customFormat="1" x14ac:dyDescent="0.3">
      <c r="B29" s="62" t="s">
        <v>137</v>
      </c>
      <c r="C29" s="72">
        <v>4</v>
      </c>
      <c r="D29" s="72">
        <v>1</v>
      </c>
      <c r="E29" s="72">
        <v>5</v>
      </c>
      <c r="F29" s="72">
        <v>3</v>
      </c>
      <c r="G29" s="72">
        <v>1</v>
      </c>
      <c r="H29" s="72">
        <v>4</v>
      </c>
      <c r="I29" s="16"/>
      <c r="J29" s="487"/>
      <c r="K29" s="487"/>
      <c r="L29" s="487"/>
      <c r="M29" s="487"/>
      <c r="N29" s="487"/>
      <c r="O29" s="487"/>
    </row>
    <row r="30" spans="2:15" s="426" customFormat="1" x14ac:dyDescent="0.3">
      <c r="B30" s="7" t="s">
        <v>94</v>
      </c>
      <c r="C30" s="23" t="s">
        <v>19</v>
      </c>
      <c r="D30" s="23" t="s">
        <v>19</v>
      </c>
      <c r="E30" s="23" t="s">
        <v>19</v>
      </c>
      <c r="F30" s="23" t="s">
        <v>19</v>
      </c>
      <c r="G30" s="23" t="s">
        <v>19</v>
      </c>
      <c r="H30" s="23" t="s">
        <v>19</v>
      </c>
      <c r="I30" s="16"/>
      <c r="J30" s="487"/>
      <c r="K30" s="487"/>
      <c r="L30" s="487"/>
      <c r="M30" s="487"/>
      <c r="N30" s="487"/>
      <c r="O30" s="487"/>
    </row>
    <row r="31" spans="2:15" s="426" customFormat="1" x14ac:dyDescent="0.3">
      <c r="B31" s="10" t="s">
        <v>96</v>
      </c>
      <c r="C31" s="25">
        <v>3</v>
      </c>
      <c r="D31" s="25">
        <v>0</v>
      </c>
      <c r="E31" s="25">
        <v>3</v>
      </c>
      <c r="F31" s="25">
        <v>2</v>
      </c>
      <c r="G31" s="25">
        <v>0</v>
      </c>
      <c r="H31" s="25">
        <v>2</v>
      </c>
      <c r="I31" s="16"/>
      <c r="J31" s="487"/>
      <c r="K31" s="487"/>
      <c r="L31" s="487"/>
      <c r="M31" s="487"/>
      <c r="N31" s="487"/>
      <c r="O31" s="487"/>
    </row>
    <row r="32" spans="2:15" s="426" customFormat="1" x14ac:dyDescent="0.3">
      <c r="B32" s="10" t="s">
        <v>98</v>
      </c>
      <c r="C32" s="25">
        <v>0</v>
      </c>
      <c r="D32" s="25">
        <v>1</v>
      </c>
      <c r="E32" s="25">
        <v>1</v>
      </c>
      <c r="F32" s="25">
        <v>0</v>
      </c>
      <c r="G32" s="25">
        <v>0</v>
      </c>
      <c r="H32" s="25">
        <v>0</v>
      </c>
      <c r="I32" s="16"/>
      <c r="J32" s="487"/>
      <c r="K32" s="487"/>
      <c r="L32" s="487"/>
      <c r="M32" s="487"/>
      <c r="N32" s="487"/>
      <c r="O32" s="487"/>
    </row>
    <row r="33" spans="2:15" s="426" customFormat="1" x14ac:dyDescent="0.3">
      <c r="B33" s="10" t="s">
        <v>100</v>
      </c>
      <c r="C33" s="25" t="s">
        <v>19</v>
      </c>
      <c r="D33" s="25" t="s">
        <v>19</v>
      </c>
      <c r="E33" s="25" t="s">
        <v>19</v>
      </c>
      <c r="F33" s="25" t="s">
        <v>19</v>
      </c>
      <c r="G33" s="25" t="s">
        <v>19</v>
      </c>
      <c r="H33" s="25" t="s">
        <v>19</v>
      </c>
      <c r="I33" s="16"/>
      <c r="J33" s="487"/>
      <c r="K33" s="487"/>
      <c r="L33" s="487"/>
      <c r="M33" s="487"/>
      <c r="N33" s="487"/>
      <c r="O33" s="487"/>
    </row>
    <row r="34" spans="2:15" s="426" customFormat="1" ht="13.5" thickBot="1" x14ac:dyDescent="0.35">
      <c r="B34" s="10" t="s">
        <v>102</v>
      </c>
      <c r="C34" s="25">
        <v>1</v>
      </c>
      <c r="D34" s="25">
        <v>0</v>
      </c>
      <c r="E34" s="25">
        <v>1</v>
      </c>
      <c r="F34" s="25">
        <v>1</v>
      </c>
      <c r="G34" s="25">
        <v>1</v>
      </c>
      <c r="H34" s="25">
        <v>2</v>
      </c>
      <c r="I34" s="16"/>
      <c r="J34" s="487"/>
      <c r="K34" s="487"/>
      <c r="L34" s="487"/>
      <c r="M34" s="487"/>
      <c r="N34" s="487"/>
      <c r="O34" s="487"/>
    </row>
    <row r="35" spans="2:15" s="426" customFormat="1" ht="13.5" thickBot="1" x14ac:dyDescent="0.35">
      <c r="B35" s="19" t="s">
        <v>103</v>
      </c>
      <c r="C35" s="29" t="s">
        <v>19</v>
      </c>
      <c r="D35" s="29" t="s">
        <v>19</v>
      </c>
      <c r="E35" s="29" t="s">
        <v>19</v>
      </c>
      <c r="F35" s="29" t="s">
        <v>19</v>
      </c>
      <c r="G35" s="29" t="s">
        <v>19</v>
      </c>
      <c r="H35" s="29" t="s">
        <v>19</v>
      </c>
      <c r="I35" s="78" t="s">
        <v>166</v>
      </c>
      <c r="J35" s="79">
        <v>1409</v>
      </c>
      <c r="K35" s="79">
        <v>3238</v>
      </c>
      <c r="L35" s="79">
        <v>4647</v>
      </c>
      <c r="M35" s="79">
        <v>445</v>
      </c>
      <c r="N35" s="79">
        <v>336</v>
      </c>
      <c r="O35" s="80">
        <v>781</v>
      </c>
    </row>
    <row r="36" spans="2:15" s="426" customFormat="1" x14ac:dyDescent="0.3">
      <c r="B36" s="252" t="s">
        <v>838</v>
      </c>
    </row>
    <row r="37" spans="2:15" s="426" customFormat="1" x14ac:dyDescent="0.3"/>
  </sheetData>
  <mergeCells count="7">
    <mergeCell ref="M7:O7"/>
    <mergeCell ref="C7:E7"/>
    <mergeCell ref="F7:H7"/>
    <mergeCell ref="J7:L7"/>
    <mergeCell ref="B2:Q2"/>
    <mergeCell ref="B4:O4"/>
    <mergeCell ref="B5:O5"/>
  </mergeCells>
  <pageMargins left="0.7" right="0.7" top="0.75" bottom="0.75" header="0.3" footer="0.3"/>
  <pageSetup paperSize="9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A38969-F1CF-431E-9FC8-A075F94E6CDC}">
  <sheetPr>
    <tabColor rgb="FF92D050"/>
  </sheetPr>
  <dimension ref="B1:R24"/>
  <sheetViews>
    <sheetView topLeftCell="A4" workbookViewId="0">
      <selection activeCell="B17" sqref="B17:P23"/>
    </sheetView>
  </sheetViews>
  <sheetFormatPr defaultColWidth="19.36328125" defaultRowHeight="13" x14ac:dyDescent="0.3"/>
  <cols>
    <col min="1" max="1" width="4.90625" style="212" customWidth="1"/>
    <col min="2" max="2" width="19.36328125" style="212"/>
    <col min="3" max="3" width="9.453125" style="212" customWidth="1"/>
    <col min="4" max="4" width="9.453125" style="351" customWidth="1"/>
    <col min="5" max="5" width="9.453125" style="212" customWidth="1"/>
    <col min="6" max="6" width="9.453125" style="351" customWidth="1"/>
    <col min="7" max="7" width="9.453125" style="212" customWidth="1"/>
    <col min="8" max="8" width="9.453125" style="351" customWidth="1"/>
    <col min="9" max="9" width="9.453125" style="212" customWidth="1"/>
    <col min="10" max="10" width="9.453125" style="351" customWidth="1"/>
    <col min="11" max="11" width="9.453125" style="212" customWidth="1"/>
    <col min="12" max="12" width="9.453125" style="351" customWidth="1"/>
    <col min="13" max="13" width="9.453125" style="212" customWidth="1"/>
    <col min="14" max="14" width="9.453125" style="351" customWidth="1"/>
    <col min="15" max="15" width="9.453125" style="212" customWidth="1"/>
    <col min="16" max="16" width="9.453125" style="351" customWidth="1"/>
    <col min="17" max="18" width="9.453125" style="212" customWidth="1"/>
    <col min="19" max="16384" width="19.36328125" style="212"/>
  </cols>
  <sheetData>
    <row r="1" spans="2:18" s="426" customFormat="1" x14ac:dyDescent="0.3">
      <c r="D1" s="349"/>
      <c r="F1" s="349"/>
      <c r="H1" s="349"/>
      <c r="J1" s="349"/>
      <c r="L1" s="349"/>
      <c r="N1" s="349"/>
      <c r="P1" s="349"/>
    </row>
    <row r="2" spans="2:18" s="426" customFormat="1" ht="49.75" customHeight="1" x14ac:dyDescent="0.3">
      <c r="B2" s="629" t="s">
        <v>47</v>
      </c>
      <c r="C2" s="629"/>
      <c r="D2" s="629"/>
      <c r="E2" s="629"/>
      <c r="F2" s="629"/>
      <c r="G2" s="629"/>
      <c r="H2" s="629"/>
      <c r="I2" s="629"/>
      <c r="J2" s="629"/>
      <c r="K2" s="629"/>
      <c r="L2" s="629"/>
      <c r="M2" s="629"/>
      <c r="N2" s="629"/>
      <c r="O2" s="629"/>
      <c r="P2" s="629"/>
      <c r="Q2" s="629"/>
    </row>
    <row r="3" spans="2:18" s="426" customFormat="1" x14ac:dyDescent="0.3">
      <c r="D3" s="349"/>
      <c r="F3" s="349"/>
      <c r="H3" s="349"/>
      <c r="J3" s="349"/>
      <c r="L3" s="349"/>
      <c r="N3" s="349"/>
      <c r="P3" s="349"/>
    </row>
    <row r="4" spans="2:18" s="426" customFormat="1" x14ac:dyDescent="0.3">
      <c r="B4" s="634" t="s">
        <v>796</v>
      </c>
      <c r="C4" s="634"/>
      <c r="D4" s="634"/>
      <c r="E4" s="634"/>
      <c r="F4" s="634"/>
      <c r="G4" s="634"/>
      <c r="H4" s="634"/>
      <c r="I4" s="634"/>
      <c r="J4" s="634"/>
      <c r="K4" s="376"/>
      <c r="L4" s="376"/>
      <c r="M4" s="376"/>
      <c r="N4" s="376"/>
      <c r="O4" s="376"/>
      <c r="P4" s="376"/>
      <c r="Q4" s="376"/>
    </row>
    <row r="5" spans="2:18" s="426" customFormat="1" x14ac:dyDescent="0.3">
      <c r="B5" s="634" t="s">
        <v>807</v>
      </c>
      <c r="C5" s="634"/>
      <c r="D5" s="634"/>
      <c r="E5" s="634"/>
      <c r="F5" s="634"/>
      <c r="G5" s="634"/>
      <c r="H5" s="634"/>
      <c r="I5" s="634"/>
      <c r="J5" s="634"/>
      <c r="K5" s="376"/>
      <c r="L5" s="376"/>
      <c r="M5" s="376"/>
      <c r="N5" s="376"/>
      <c r="O5" s="376"/>
      <c r="P5" s="376"/>
      <c r="Q5" s="376"/>
    </row>
    <row r="6" spans="2:18" s="426" customFormat="1" ht="13.5" thickBot="1" x14ac:dyDescent="0.35">
      <c r="D6" s="349"/>
      <c r="F6" s="349"/>
      <c r="H6" s="349"/>
      <c r="J6" s="349"/>
      <c r="L6" s="349"/>
      <c r="N6" s="349"/>
      <c r="P6" s="349"/>
    </row>
    <row r="7" spans="2:18" s="426" customFormat="1" ht="14" thickTop="1" thickBot="1" x14ac:dyDescent="0.35">
      <c r="B7" s="684" t="s">
        <v>1</v>
      </c>
      <c r="C7" s="766" t="s">
        <v>106</v>
      </c>
      <c r="D7" s="766"/>
      <c r="E7" s="766"/>
      <c r="F7" s="766"/>
      <c r="G7" s="766"/>
      <c r="H7" s="766"/>
      <c r="I7" s="766"/>
      <c r="J7" s="766"/>
      <c r="K7" s="766"/>
      <c r="L7" s="766"/>
      <c r="M7" s="766"/>
      <c r="N7" s="766"/>
      <c r="O7" s="766"/>
      <c r="P7" s="766"/>
      <c r="Q7" s="766"/>
      <c r="R7" s="766"/>
    </row>
    <row r="8" spans="2:18" s="426" customFormat="1" ht="14" thickTop="1" thickBot="1" x14ac:dyDescent="0.35">
      <c r="B8" s="684"/>
      <c r="C8" s="809" t="s">
        <v>5</v>
      </c>
      <c r="D8" s="809"/>
      <c r="E8" s="809"/>
      <c r="F8" s="809"/>
      <c r="G8" s="630" t="s">
        <v>6</v>
      </c>
      <c r="H8" s="630"/>
      <c r="I8" s="630"/>
      <c r="J8" s="630"/>
      <c r="K8" s="630" t="s">
        <v>7</v>
      </c>
      <c r="L8" s="630"/>
      <c r="M8" s="630"/>
      <c r="N8" s="630"/>
      <c r="O8" s="810" t="s">
        <v>8</v>
      </c>
      <c r="P8" s="810"/>
      <c r="Q8" s="810"/>
      <c r="R8" s="810"/>
    </row>
    <row r="9" spans="2:18" s="426" customFormat="1" ht="14" thickTop="1" thickBot="1" x14ac:dyDescent="0.35">
      <c r="B9" s="684"/>
      <c r="C9" s="809" t="s">
        <v>570</v>
      </c>
      <c r="D9" s="809"/>
      <c r="E9" s="630" t="s">
        <v>571</v>
      </c>
      <c r="F9" s="630"/>
      <c r="G9" s="630" t="s">
        <v>570</v>
      </c>
      <c r="H9" s="630"/>
      <c r="I9" s="630" t="s">
        <v>571</v>
      </c>
      <c r="J9" s="630"/>
      <c r="K9" s="630" t="s">
        <v>570</v>
      </c>
      <c r="L9" s="630"/>
      <c r="M9" s="630" t="s">
        <v>571</v>
      </c>
      <c r="N9" s="630"/>
      <c r="O9" s="630" t="s">
        <v>570</v>
      </c>
      <c r="P9" s="630"/>
      <c r="Q9" s="810" t="s">
        <v>571</v>
      </c>
      <c r="R9" s="810"/>
    </row>
    <row r="10" spans="2:18" s="426" customFormat="1" ht="13.5" thickTop="1" x14ac:dyDescent="0.3">
      <c r="B10" s="684"/>
      <c r="C10" s="261" t="s">
        <v>11</v>
      </c>
      <c r="D10" s="482" t="s">
        <v>12</v>
      </c>
      <c r="E10" s="259" t="s">
        <v>11</v>
      </c>
      <c r="F10" s="483" t="s">
        <v>12</v>
      </c>
      <c r="G10" s="259" t="s">
        <v>11</v>
      </c>
      <c r="H10" s="483" t="s">
        <v>12</v>
      </c>
      <c r="I10" s="259" t="s">
        <v>11</v>
      </c>
      <c r="J10" s="483" t="s">
        <v>12</v>
      </c>
      <c r="K10" s="259" t="s">
        <v>11</v>
      </c>
      <c r="L10" s="483" t="s">
        <v>12</v>
      </c>
      <c r="M10" s="259" t="s">
        <v>11</v>
      </c>
      <c r="N10" s="483" t="s">
        <v>12</v>
      </c>
      <c r="O10" s="259" t="s">
        <v>11</v>
      </c>
      <c r="P10" s="483" t="s">
        <v>12</v>
      </c>
      <c r="Q10" s="259" t="s">
        <v>11</v>
      </c>
      <c r="R10" s="260" t="s">
        <v>12</v>
      </c>
    </row>
    <row r="11" spans="2:18" s="426" customFormat="1" x14ac:dyDescent="0.3">
      <c r="B11" s="5" t="s">
        <v>27</v>
      </c>
      <c r="C11" s="21">
        <v>496</v>
      </c>
      <c r="D11" s="599">
        <v>67.741935483871003</v>
      </c>
      <c r="E11" s="2">
        <v>8</v>
      </c>
      <c r="F11" s="599">
        <v>12.5</v>
      </c>
      <c r="G11" s="2">
        <v>2</v>
      </c>
      <c r="H11" s="2">
        <v>50</v>
      </c>
      <c r="I11" s="2">
        <v>1</v>
      </c>
      <c r="J11" s="2">
        <v>0</v>
      </c>
      <c r="K11" s="2">
        <v>105</v>
      </c>
      <c r="L11" s="599">
        <v>67.619047619047606</v>
      </c>
      <c r="M11" s="2">
        <v>0</v>
      </c>
      <c r="N11" s="2" t="s">
        <v>19</v>
      </c>
      <c r="O11" s="2">
        <v>53</v>
      </c>
      <c r="P11" s="599">
        <v>81.132075471698101</v>
      </c>
      <c r="Q11" s="2">
        <v>0</v>
      </c>
      <c r="R11" s="3" t="s">
        <v>19</v>
      </c>
    </row>
    <row r="12" spans="2:18" s="426" customFormat="1" x14ac:dyDescent="0.3">
      <c r="B12" s="5" t="s">
        <v>34</v>
      </c>
      <c r="C12" s="21">
        <v>284</v>
      </c>
      <c r="D12" s="599">
        <v>65.1408450704225</v>
      </c>
      <c r="E12" s="2">
        <v>61</v>
      </c>
      <c r="F12" s="599">
        <v>22.9508196721311</v>
      </c>
      <c r="G12" s="2" t="s">
        <v>19</v>
      </c>
      <c r="H12" s="2" t="s">
        <v>19</v>
      </c>
      <c r="I12" s="2" t="s">
        <v>19</v>
      </c>
      <c r="J12" s="2" t="s">
        <v>19</v>
      </c>
      <c r="K12" s="2">
        <v>34</v>
      </c>
      <c r="L12" s="599">
        <v>38.235294117647101</v>
      </c>
      <c r="M12" s="2">
        <v>0</v>
      </c>
      <c r="N12" s="2" t="s">
        <v>19</v>
      </c>
      <c r="O12" s="2">
        <v>43</v>
      </c>
      <c r="P12" s="599">
        <v>51.162790697674403</v>
      </c>
      <c r="Q12" s="2">
        <v>0</v>
      </c>
      <c r="R12" s="3" t="s">
        <v>19</v>
      </c>
    </row>
    <row r="13" spans="2:18" s="426" customFormat="1" ht="13.5" thickBot="1" x14ac:dyDescent="0.35">
      <c r="B13" s="37" t="s">
        <v>45</v>
      </c>
      <c r="C13" s="61">
        <v>780</v>
      </c>
      <c r="D13" s="595">
        <v>66.794871794871796</v>
      </c>
      <c r="E13" s="38">
        <v>69</v>
      </c>
      <c r="F13" s="595">
        <v>21.739130434782599</v>
      </c>
      <c r="G13" s="38">
        <v>2</v>
      </c>
      <c r="H13" s="38">
        <v>50</v>
      </c>
      <c r="I13" s="38">
        <v>1</v>
      </c>
      <c r="J13" s="38">
        <v>0</v>
      </c>
      <c r="K13" s="38">
        <v>139</v>
      </c>
      <c r="L13" s="595">
        <v>60.431654676259001</v>
      </c>
      <c r="M13" s="38">
        <v>0</v>
      </c>
      <c r="N13" s="38" t="s">
        <v>19</v>
      </c>
      <c r="O13" s="38">
        <v>96</v>
      </c>
      <c r="P13" s="595">
        <v>67.7083333333333</v>
      </c>
      <c r="Q13" s="38">
        <v>0</v>
      </c>
      <c r="R13" s="39" t="s">
        <v>19</v>
      </c>
    </row>
    <row r="14" spans="2:18" ht="13.5" thickTop="1" x14ac:dyDescent="0.3">
      <c r="B14" s="633" t="s">
        <v>112</v>
      </c>
      <c r="C14" s="633"/>
      <c r="D14" s="633"/>
    </row>
    <row r="16" spans="2:18" ht="13.5" thickBot="1" x14ac:dyDescent="0.35"/>
    <row r="17" spans="2:16" s="505" customFormat="1" ht="14" thickTop="1" thickBot="1" x14ac:dyDescent="0.35">
      <c r="B17" s="684" t="s">
        <v>1</v>
      </c>
      <c r="C17" s="696" t="s">
        <v>3</v>
      </c>
      <c r="D17" s="696"/>
      <c r="E17" s="696"/>
      <c r="F17" s="696"/>
      <c r="G17" s="766" t="s">
        <v>107</v>
      </c>
      <c r="H17" s="766"/>
      <c r="I17" s="766"/>
      <c r="J17" s="766"/>
      <c r="K17" s="766"/>
      <c r="L17" s="766"/>
      <c r="M17" s="766"/>
      <c r="N17" s="766"/>
      <c r="O17" s="766" t="s">
        <v>146</v>
      </c>
      <c r="P17" s="766"/>
    </row>
    <row r="18" spans="2:16" s="505" customFormat="1" ht="14" thickTop="1" thickBot="1" x14ac:dyDescent="0.35">
      <c r="B18" s="684"/>
      <c r="C18" s="696"/>
      <c r="D18" s="696"/>
      <c r="E18" s="696"/>
      <c r="F18" s="696"/>
      <c r="G18" s="809" t="s">
        <v>108</v>
      </c>
      <c r="H18" s="809"/>
      <c r="I18" s="809"/>
      <c r="J18" s="809"/>
      <c r="K18" s="810" t="s">
        <v>109</v>
      </c>
      <c r="L18" s="810"/>
      <c r="M18" s="810"/>
      <c r="N18" s="810"/>
      <c r="O18" s="766"/>
      <c r="P18" s="766"/>
    </row>
    <row r="19" spans="2:16" s="505" customFormat="1" ht="14" thickTop="1" thickBot="1" x14ac:dyDescent="0.35">
      <c r="B19" s="684"/>
      <c r="C19" s="630" t="s">
        <v>570</v>
      </c>
      <c r="D19" s="630"/>
      <c r="E19" s="810" t="s">
        <v>571</v>
      </c>
      <c r="F19" s="810"/>
      <c r="G19" s="809" t="s">
        <v>570</v>
      </c>
      <c r="H19" s="809"/>
      <c r="I19" s="630" t="s">
        <v>571</v>
      </c>
      <c r="J19" s="630"/>
      <c r="K19" s="630" t="s">
        <v>570</v>
      </c>
      <c r="L19" s="630"/>
      <c r="M19" s="630" t="s">
        <v>571</v>
      </c>
      <c r="N19" s="630"/>
      <c r="O19" s="766"/>
      <c r="P19" s="766"/>
    </row>
    <row r="20" spans="2:16" s="505" customFormat="1" ht="13.5" thickTop="1" x14ac:dyDescent="0.3">
      <c r="B20" s="684"/>
      <c r="C20" s="494" t="s">
        <v>11</v>
      </c>
      <c r="D20" s="483" t="s">
        <v>12</v>
      </c>
      <c r="E20" s="494" t="s">
        <v>11</v>
      </c>
      <c r="F20" s="484" t="s">
        <v>12</v>
      </c>
      <c r="G20" s="514" t="s">
        <v>11</v>
      </c>
      <c r="H20" s="482" t="s">
        <v>12</v>
      </c>
      <c r="I20" s="494" t="s">
        <v>11</v>
      </c>
      <c r="J20" s="483" t="s">
        <v>12</v>
      </c>
      <c r="K20" s="494" t="s">
        <v>11</v>
      </c>
      <c r="L20" s="483" t="s">
        <v>12</v>
      </c>
      <c r="M20" s="494" t="s">
        <v>11</v>
      </c>
      <c r="N20" s="485" t="s">
        <v>12</v>
      </c>
      <c r="O20" s="514" t="s">
        <v>701</v>
      </c>
      <c r="P20" s="485" t="s">
        <v>153</v>
      </c>
    </row>
    <row r="21" spans="2:16" s="505" customFormat="1" x14ac:dyDescent="0.3">
      <c r="B21" s="5" t="s">
        <v>27</v>
      </c>
      <c r="C21" s="2">
        <v>656</v>
      </c>
      <c r="D21" s="599">
        <v>68.75</v>
      </c>
      <c r="E21" s="2">
        <v>9</v>
      </c>
      <c r="F21" s="600">
        <v>11.1111111111111</v>
      </c>
      <c r="G21" s="21">
        <v>118</v>
      </c>
      <c r="H21" s="599">
        <v>38.983050847457598</v>
      </c>
      <c r="I21" s="2">
        <v>8</v>
      </c>
      <c r="J21" s="599">
        <v>12.5</v>
      </c>
      <c r="K21" s="2">
        <v>292</v>
      </c>
      <c r="L21" s="599">
        <v>79.452054794520606</v>
      </c>
      <c r="M21" s="2">
        <v>0</v>
      </c>
      <c r="N21" s="3" t="s">
        <v>19</v>
      </c>
      <c r="O21" s="2">
        <v>1</v>
      </c>
      <c r="P21" s="3">
        <v>1</v>
      </c>
    </row>
    <row r="22" spans="2:16" s="505" customFormat="1" x14ac:dyDescent="0.3">
      <c r="B22" s="5" t="s">
        <v>34</v>
      </c>
      <c r="C22" s="2">
        <v>369</v>
      </c>
      <c r="D22" s="599">
        <v>61.246612466124702</v>
      </c>
      <c r="E22" s="2">
        <v>62</v>
      </c>
      <c r="F22" s="600">
        <v>22.580645161290299</v>
      </c>
      <c r="G22" s="21">
        <v>54</v>
      </c>
      <c r="H22" s="599">
        <v>37.037037037037003</v>
      </c>
      <c r="I22" s="2">
        <v>57</v>
      </c>
      <c r="J22" s="599">
        <v>19.2982456140351</v>
      </c>
      <c r="K22" s="2">
        <v>184</v>
      </c>
      <c r="L22" s="599">
        <v>75.543478260869605</v>
      </c>
      <c r="M22" s="2">
        <v>0</v>
      </c>
      <c r="N22" s="3" t="s">
        <v>19</v>
      </c>
      <c r="O22" s="2">
        <v>1</v>
      </c>
      <c r="P22" s="3">
        <v>1</v>
      </c>
    </row>
    <row r="23" spans="2:16" s="505" customFormat="1" ht="13.5" thickBot="1" x14ac:dyDescent="0.35">
      <c r="B23" s="37" t="s">
        <v>45</v>
      </c>
      <c r="C23" s="38">
        <v>1025</v>
      </c>
      <c r="D23" s="595">
        <v>66.048780487804905</v>
      </c>
      <c r="E23" s="38">
        <v>71</v>
      </c>
      <c r="F23" s="598">
        <v>21.126760563380302</v>
      </c>
      <c r="G23" s="61">
        <v>172</v>
      </c>
      <c r="H23" s="595">
        <v>38.3720930232558</v>
      </c>
      <c r="I23" s="38">
        <v>65</v>
      </c>
      <c r="J23" s="595">
        <v>18.461538461538499</v>
      </c>
      <c r="K23" s="38">
        <v>476</v>
      </c>
      <c r="L23" s="595">
        <v>77.941176470588204</v>
      </c>
      <c r="M23" s="38">
        <v>0</v>
      </c>
      <c r="N23" s="39" t="s">
        <v>19</v>
      </c>
      <c r="O23" s="61">
        <v>2</v>
      </c>
      <c r="P23" s="39">
        <v>2</v>
      </c>
    </row>
    <row r="24" spans="2:16" ht="13.5" thickTop="1" x14ac:dyDescent="0.3"/>
  </sheetData>
  <mergeCells count="30">
    <mergeCell ref="O17:P19"/>
    <mergeCell ref="G18:J18"/>
    <mergeCell ref="K18:N18"/>
    <mergeCell ref="G19:H19"/>
    <mergeCell ref="I19:J19"/>
    <mergeCell ref="K19:L19"/>
    <mergeCell ref="M19:N19"/>
    <mergeCell ref="C9:D9"/>
    <mergeCell ref="E9:F9"/>
    <mergeCell ref="B17:B20"/>
    <mergeCell ref="C17:F18"/>
    <mergeCell ref="G17:N17"/>
    <mergeCell ref="C19:D19"/>
    <mergeCell ref="E19:F19"/>
    <mergeCell ref="B2:Q2"/>
    <mergeCell ref="B4:J4"/>
    <mergeCell ref="B5:J5"/>
    <mergeCell ref="B14:D14"/>
    <mergeCell ref="B7:B10"/>
    <mergeCell ref="C7:R7"/>
    <mergeCell ref="G9:H9"/>
    <mergeCell ref="I9:J9"/>
    <mergeCell ref="K9:L9"/>
    <mergeCell ref="M9:N9"/>
    <mergeCell ref="C8:F8"/>
    <mergeCell ref="G8:J8"/>
    <mergeCell ref="K8:N8"/>
    <mergeCell ref="O8:R8"/>
    <mergeCell ref="O9:P9"/>
    <mergeCell ref="Q9:R9"/>
  </mergeCells>
  <pageMargins left="0.7" right="0.7" top="0.75" bottom="0.75" header="0.3" footer="0.3"/>
  <pageSetup paperSize="9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5D0278-1811-4BF3-AB2E-7A754512C3CB}">
  <sheetPr>
    <tabColor rgb="FF92D050"/>
  </sheetPr>
  <dimension ref="B1:Q37"/>
  <sheetViews>
    <sheetView topLeftCell="B1" zoomScale="70" zoomScaleNormal="70" workbookViewId="0">
      <selection activeCell="B6" sqref="B6:O35"/>
    </sheetView>
  </sheetViews>
  <sheetFormatPr defaultColWidth="8.90625" defaultRowHeight="13" x14ac:dyDescent="0.3"/>
  <cols>
    <col min="1" max="1" width="9" style="212" customWidth="1"/>
    <col min="2" max="2" width="35.54296875" style="212" customWidth="1"/>
    <col min="3" max="4" width="8.81640625" style="212" customWidth="1"/>
    <col min="5" max="5" width="12.54296875" style="212" customWidth="1"/>
    <col min="6" max="7" width="8.81640625" style="212" customWidth="1"/>
    <col min="8" max="8" width="12.54296875" style="212" customWidth="1"/>
    <col min="9" max="9" width="29.6328125" style="212" customWidth="1"/>
    <col min="10" max="11" width="8.90625" style="212" customWidth="1"/>
    <col min="12" max="12" width="12.54296875" style="212" customWidth="1"/>
    <col min="13" max="14" width="8.90625" style="212" customWidth="1"/>
    <col min="15" max="15" width="12.54296875" style="212" customWidth="1"/>
    <col min="16" max="16" width="7.90625" style="212" customWidth="1"/>
    <col min="17" max="17" width="4.6328125" style="212" customWidth="1"/>
    <col min="18" max="16384" width="8.90625" style="212"/>
  </cols>
  <sheetData>
    <row r="1" spans="2:17" s="426" customFormat="1" x14ac:dyDescent="0.3"/>
    <row r="2" spans="2:17" s="426" customFormat="1" ht="49.75" customHeight="1" x14ac:dyDescent="0.3">
      <c r="B2" s="629" t="s">
        <v>47</v>
      </c>
      <c r="C2" s="629"/>
      <c r="D2" s="629"/>
      <c r="E2" s="629"/>
      <c r="F2" s="629"/>
      <c r="G2" s="629"/>
      <c r="H2" s="629"/>
      <c r="I2" s="629"/>
      <c r="J2" s="629"/>
      <c r="K2" s="629"/>
      <c r="L2" s="629"/>
      <c r="M2" s="629"/>
      <c r="N2" s="629"/>
      <c r="O2" s="629"/>
      <c r="P2" s="629"/>
      <c r="Q2" s="629"/>
    </row>
    <row r="3" spans="2:17" s="426" customFormat="1" x14ac:dyDescent="0.3"/>
    <row r="4" spans="2:17" s="426" customFormat="1" ht="14.4" customHeight="1" x14ac:dyDescent="0.3">
      <c r="B4" s="634" t="s">
        <v>757</v>
      </c>
      <c r="C4" s="634"/>
      <c r="D4" s="634"/>
      <c r="E4" s="634"/>
      <c r="F4" s="634"/>
      <c r="G4" s="634"/>
      <c r="H4" s="634"/>
      <c r="I4" s="634"/>
      <c r="J4" s="634"/>
      <c r="K4" s="634"/>
      <c r="L4" s="634"/>
      <c r="M4" s="634"/>
      <c r="N4" s="634"/>
      <c r="O4" s="634"/>
    </row>
    <row r="5" spans="2:17" s="426" customFormat="1" ht="14.4" customHeight="1" x14ac:dyDescent="0.3">
      <c r="B5" s="634" t="s">
        <v>807</v>
      </c>
      <c r="C5" s="634"/>
      <c r="D5" s="634"/>
      <c r="E5" s="634"/>
      <c r="F5" s="634"/>
      <c r="G5" s="634"/>
      <c r="H5" s="634"/>
      <c r="I5" s="634"/>
      <c r="J5" s="634"/>
      <c r="K5" s="634"/>
      <c r="L5" s="634"/>
      <c r="M5" s="634"/>
      <c r="N5" s="634"/>
      <c r="O5" s="634"/>
    </row>
    <row r="6" spans="2:17" s="426" customFormat="1" ht="13.5" thickBot="1" x14ac:dyDescent="0.35"/>
    <row r="7" spans="2:17" s="450" customFormat="1" x14ac:dyDescent="0.35">
      <c r="B7" s="120"/>
      <c r="C7" s="751" t="s">
        <v>572</v>
      </c>
      <c r="D7" s="751"/>
      <c r="E7" s="751"/>
      <c r="F7" s="750" t="s">
        <v>573</v>
      </c>
      <c r="G7" s="750"/>
      <c r="H7" s="750"/>
      <c r="I7" s="120"/>
      <c r="J7" s="751" t="s">
        <v>572</v>
      </c>
      <c r="K7" s="751"/>
      <c r="L7" s="751"/>
      <c r="M7" s="750" t="s">
        <v>573</v>
      </c>
      <c r="N7" s="750"/>
      <c r="O7" s="750"/>
    </row>
    <row r="8" spans="2:17" s="450" customFormat="1" ht="26.5" thickBot="1" x14ac:dyDescent="0.4">
      <c r="B8" s="120"/>
      <c r="C8" s="46" t="s">
        <v>55</v>
      </c>
      <c r="D8" s="251" t="s">
        <v>56</v>
      </c>
      <c r="E8" s="169" t="s">
        <v>144</v>
      </c>
      <c r="F8" s="251" t="s">
        <v>55</v>
      </c>
      <c r="G8" s="251" t="s">
        <v>56</v>
      </c>
      <c r="H8" s="171" t="s">
        <v>144</v>
      </c>
      <c r="I8" s="120"/>
      <c r="J8" s="46" t="s">
        <v>55</v>
      </c>
      <c r="K8" s="251" t="s">
        <v>56</v>
      </c>
      <c r="L8" s="169" t="s">
        <v>144</v>
      </c>
      <c r="M8" s="251" t="s">
        <v>55</v>
      </c>
      <c r="N8" s="251" t="s">
        <v>56</v>
      </c>
      <c r="O8" s="171" t="s">
        <v>144</v>
      </c>
    </row>
    <row r="9" spans="2:17" s="426" customFormat="1" x14ac:dyDescent="0.3">
      <c r="B9" s="254" t="s">
        <v>115</v>
      </c>
      <c r="C9" s="72">
        <v>259</v>
      </c>
      <c r="D9" s="72">
        <v>521</v>
      </c>
      <c r="E9" s="72">
        <v>780</v>
      </c>
      <c r="F9" s="72">
        <v>54</v>
      </c>
      <c r="G9" s="72">
        <v>15</v>
      </c>
      <c r="H9" s="72">
        <v>69</v>
      </c>
      <c r="I9" s="492" t="s">
        <v>116</v>
      </c>
      <c r="J9" s="72">
        <v>55</v>
      </c>
      <c r="K9" s="72">
        <v>84</v>
      </c>
      <c r="L9" s="72">
        <v>139</v>
      </c>
      <c r="M9" s="72">
        <v>0</v>
      </c>
      <c r="N9" s="72">
        <v>0</v>
      </c>
      <c r="O9" s="73">
        <v>0</v>
      </c>
    </row>
    <row r="10" spans="2:17" s="426" customFormat="1" x14ac:dyDescent="0.3">
      <c r="B10" s="63" t="s">
        <v>117</v>
      </c>
      <c r="C10" s="72">
        <v>106</v>
      </c>
      <c r="D10" s="72">
        <v>66</v>
      </c>
      <c r="E10" s="72">
        <v>172</v>
      </c>
      <c r="F10" s="72">
        <v>53</v>
      </c>
      <c r="G10" s="72">
        <v>12</v>
      </c>
      <c r="H10" s="72">
        <v>65</v>
      </c>
      <c r="I10" s="228" t="s">
        <v>118</v>
      </c>
      <c r="J10" s="229">
        <v>9</v>
      </c>
      <c r="K10" s="229">
        <v>0</v>
      </c>
      <c r="L10" s="229">
        <v>9</v>
      </c>
      <c r="M10" s="229">
        <v>0</v>
      </c>
      <c r="N10" s="229">
        <v>0</v>
      </c>
      <c r="O10" s="230">
        <v>0</v>
      </c>
    </row>
    <row r="11" spans="2:17" s="426" customFormat="1" x14ac:dyDescent="0.3">
      <c r="B11" s="7" t="s">
        <v>62</v>
      </c>
      <c r="C11" s="8">
        <v>106</v>
      </c>
      <c r="D11" s="8">
        <v>66</v>
      </c>
      <c r="E11" s="8">
        <v>172</v>
      </c>
      <c r="F11" s="8">
        <v>53</v>
      </c>
      <c r="G11" s="8">
        <v>12</v>
      </c>
      <c r="H11" s="8">
        <v>65</v>
      </c>
      <c r="I11" s="231" t="s">
        <v>119</v>
      </c>
      <c r="J11" s="232" t="s">
        <v>19</v>
      </c>
      <c r="K11" s="232" t="s">
        <v>19</v>
      </c>
      <c r="L11" s="232" t="s">
        <v>19</v>
      </c>
      <c r="M11" s="232" t="s">
        <v>19</v>
      </c>
      <c r="N11" s="232" t="s">
        <v>19</v>
      </c>
      <c r="O11" s="233" t="s">
        <v>19</v>
      </c>
    </row>
    <row r="12" spans="2:17" s="426" customFormat="1" x14ac:dyDescent="0.3">
      <c r="B12" s="10" t="s">
        <v>64</v>
      </c>
      <c r="C12" s="11" t="s">
        <v>19</v>
      </c>
      <c r="D12" s="11" t="s">
        <v>19</v>
      </c>
      <c r="E12" s="11" t="s">
        <v>19</v>
      </c>
      <c r="F12" s="11" t="s">
        <v>19</v>
      </c>
      <c r="G12" s="11" t="s">
        <v>19</v>
      </c>
      <c r="H12" s="11" t="s">
        <v>19</v>
      </c>
      <c r="I12" s="231" t="s">
        <v>65</v>
      </c>
      <c r="J12" s="232" t="s">
        <v>19</v>
      </c>
      <c r="K12" s="232" t="s">
        <v>19</v>
      </c>
      <c r="L12" s="232" t="s">
        <v>19</v>
      </c>
      <c r="M12" s="232" t="s">
        <v>19</v>
      </c>
      <c r="N12" s="232" t="s">
        <v>19</v>
      </c>
      <c r="O12" s="233" t="s">
        <v>19</v>
      </c>
    </row>
    <row r="13" spans="2:17" s="426" customFormat="1" x14ac:dyDescent="0.3">
      <c r="B13" s="14"/>
      <c r="C13" s="13"/>
      <c r="D13" s="13"/>
      <c r="E13" s="13"/>
      <c r="F13" s="13"/>
      <c r="G13" s="13"/>
      <c r="H13" s="13"/>
      <c r="I13" s="231" t="s">
        <v>120</v>
      </c>
      <c r="J13" s="232" t="s">
        <v>19</v>
      </c>
      <c r="K13" s="232" t="s">
        <v>19</v>
      </c>
      <c r="L13" s="232" t="s">
        <v>19</v>
      </c>
      <c r="M13" s="232" t="s">
        <v>19</v>
      </c>
      <c r="N13" s="232" t="s">
        <v>19</v>
      </c>
      <c r="O13" s="233" t="s">
        <v>19</v>
      </c>
    </row>
    <row r="14" spans="2:17" s="426" customFormat="1" x14ac:dyDescent="0.3">
      <c r="B14" s="63" t="s">
        <v>121</v>
      </c>
      <c r="C14" s="72">
        <v>3</v>
      </c>
      <c r="D14" s="72">
        <v>13</v>
      </c>
      <c r="E14" s="72">
        <v>16</v>
      </c>
      <c r="F14" s="72">
        <v>1</v>
      </c>
      <c r="G14" s="72">
        <v>1</v>
      </c>
      <c r="H14" s="72">
        <v>2</v>
      </c>
      <c r="I14" s="231" t="s">
        <v>122</v>
      </c>
      <c r="J14" s="232">
        <v>12</v>
      </c>
      <c r="K14" s="232">
        <v>13</v>
      </c>
      <c r="L14" s="232">
        <v>25</v>
      </c>
      <c r="M14" s="232">
        <v>0</v>
      </c>
      <c r="N14" s="232">
        <v>0</v>
      </c>
      <c r="O14" s="233">
        <v>0</v>
      </c>
    </row>
    <row r="15" spans="2:17" s="426" customFormat="1" x14ac:dyDescent="0.3">
      <c r="B15" s="7" t="s">
        <v>71</v>
      </c>
      <c r="C15" s="8">
        <v>0</v>
      </c>
      <c r="D15" s="8">
        <v>4</v>
      </c>
      <c r="E15" s="8">
        <v>4</v>
      </c>
      <c r="F15" s="8">
        <v>0</v>
      </c>
      <c r="G15" s="8">
        <v>0</v>
      </c>
      <c r="H15" s="8">
        <v>0</v>
      </c>
      <c r="I15" s="231" t="s">
        <v>123</v>
      </c>
      <c r="J15" s="232">
        <v>6</v>
      </c>
      <c r="K15" s="232">
        <v>1</v>
      </c>
      <c r="L15" s="232">
        <v>7</v>
      </c>
      <c r="M15" s="232">
        <v>0</v>
      </c>
      <c r="N15" s="232">
        <v>0</v>
      </c>
      <c r="O15" s="233">
        <v>0</v>
      </c>
    </row>
    <row r="16" spans="2:17" s="426" customFormat="1" x14ac:dyDescent="0.3">
      <c r="B16" s="10" t="s">
        <v>73</v>
      </c>
      <c r="C16" s="11">
        <v>2</v>
      </c>
      <c r="D16" s="11">
        <v>8</v>
      </c>
      <c r="E16" s="11">
        <v>10</v>
      </c>
      <c r="F16" s="11">
        <v>0</v>
      </c>
      <c r="G16" s="11">
        <v>0</v>
      </c>
      <c r="H16" s="11">
        <v>0</v>
      </c>
      <c r="I16" s="231" t="s">
        <v>72</v>
      </c>
      <c r="J16" s="232" t="s">
        <v>19</v>
      </c>
      <c r="K16" s="232" t="s">
        <v>19</v>
      </c>
      <c r="L16" s="232" t="s">
        <v>19</v>
      </c>
      <c r="M16" s="232" t="s">
        <v>19</v>
      </c>
      <c r="N16" s="232" t="s">
        <v>19</v>
      </c>
      <c r="O16" s="233" t="s">
        <v>19</v>
      </c>
    </row>
    <row r="17" spans="2:15" s="426" customFormat="1" x14ac:dyDescent="0.3">
      <c r="B17" s="10" t="s">
        <v>75</v>
      </c>
      <c r="C17" s="11" t="s">
        <v>19</v>
      </c>
      <c r="D17" s="11" t="s">
        <v>19</v>
      </c>
      <c r="E17" s="11" t="s">
        <v>19</v>
      </c>
      <c r="F17" s="11" t="s">
        <v>19</v>
      </c>
      <c r="G17" s="11" t="s">
        <v>19</v>
      </c>
      <c r="H17" s="11" t="s">
        <v>19</v>
      </c>
      <c r="I17" s="231" t="s">
        <v>124</v>
      </c>
      <c r="J17" s="232">
        <v>8</v>
      </c>
      <c r="K17" s="232">
        <v>2</v>
      </c>
      <c r="L17" s="232">
        <v>10</v>
      </c>
      <c r="M17" s="232">
        <v>0</v>
      </c>
      <c r="N17" s="232">
        <v>0</v>
      </c>
      <c r="O17" s="233">
        <v>0</v>
      </c>
    </row>
    <row r="18" spans="2:15" s="426" customFormat="1" x14ac:dyDescent="0.3">
      <c r="B18" s="10" t="s">
        <v>77</v>
      </c>
      <c r="C18" s="11">
        <v>0</v>
      </c>
      <c r="D18" s="11">
        <v>0</v>
      </c>
      <c r="E18" s="11">
        <v>0</v>
      </c>
      <c r="F18" s="11">
        <v>1</v>
      </c>
      <c r="G18" s="11">
        <v>0</v>
      </c>
      <c r="H18" s="11">
        <v>1</v>
      </c>
      <c r="I18" s="231" t="s">
        <v>125</v>
      </c>
      <c r="J18" s="232">
        <v>4</v>
      </c>
      <c r="K18" s="232">
        <v>55</v>
      </c>
      <c r="L18" s="232">
        <v>59</v>
      </c>
      <c r="M18" s="232">
        <v>0</v>
      </c>
      <c r="N18" s="232">
        <v>0</v>
      </c>
      <c r="O18" s="233">
        <v>0</v>
      </c>
    </row>
    <row r="19" spans="2:15" s="426" customFormat="1" x14ac:dyDescent="0.3">
      <c r="B19" s="10" t="s">
        <v>79</v>
      </c>
      <c r="C19" s="11">
        <v>1</v>
      </c>
      <c r="D19" s="11">
        <v>1</v>
      </c>
      <c r="E19" s="11">
        <v>2</v>
      </c>
      <c r="F19" s="11">
        <v>0</v>
      </c>
      <c r="G19" s="11">
        <v>1</v>
      </c>
      <c r="H19" s="11">
        <v>1</v>
      </c>
      <c r="I19" s="231" t="s">
        <v>126</v>
      </c>
      <c r="J19" s="232">
        <v>16</v>
      </c>
      <c r="K19" s="232">
        <v>13</v>
      </c>
      <c r="L19" s="232">
        <v>29</v>
      </c>
      <c r="M19" s="232">
        <v>0</v>
      </c>
      <c r="N19" s="232">
        <v>0</v>
      </c>
      <c r="O19" s="233">
        <v>0</v>
      </c>
    </row>
    <row r="20" spans="2:15" s="426" customFormat="1" x14ac:dyDescent="0.3">
      <c r="B20" s="14"/>
      <c r="C20" s="13"/>
      <c r="D20" s="13"/>
      <c r="E20" s="13"/>
      <c r="F20" s="13"/>
      <c r="G20" s="13"/>
      <c r="H20" s="13"/>
      <c r="I20" s="234"/>
      <c r="J20" s="235"/>
      <c r="K20" s="235"/>
      <c r="L20" s="235"/>
      <c r="M20" s="235"/>
      <c r="N20" s="235"/>
      <c r="O20" s="236"/>
    </row>
    <row r="21" spans="2:15" s="426" customFormat="1" x14ac:dyDescent="0.3">
      <c r="B21" s="63" t="s">
        <v>80</v>
      </c>
      <c r="C21" s="72">
        <v>3</v>
      </c>
      <c r="D21" s="72">
        <v>3</v>
      </c>
      <c r="E21" s="72">
        <v>6</v>
      </c>
      <c r="F21" s="72">
        <v>0</v>
      </c>
      <c r="G21" s="72">
        <v>0</v>
      </c>
      <c r="H21" s="72">
        <v>0</v>
      </c>
      <c r="I21" s="62" t="s">
        <v>127</v>
      </c>
      <c r="J21" s="72">
        <v>31</v>
      </c>
      <c r="K21" s="72">
        <v>65</v>
      </c>
      <c r="L21" s="72">
        <v>96</v>
      </c>
      <c r="M21" s="72">
        <v>0</v>
      </c>
      <c r="N21" s="72">
        <v>0</v>
      </c>
      <c r="O21" s="73">
        <v>0</v>
      </c>
    </row>
    <row r="22" spans="2:15" s="426" customFormat="1" x14ac:dyDescent="0.3">
      <c r="B22" s="63" t="s">
        <v>52</v>
      </c>
      <c r="C22" s="72">
        <v>38</v>
      </c>
      <c r="D22" s="72">
        <v>59</v>
      </c>
      <c r="E22" s="72">
        <v>97</v>
      </c>
      <c r="F22" s="72">
        <v>0</v>
      </c>
      <c r="G22" s="72">
        <v>2</v>
      </c>
      <c r="H22" s="72">
        <v>2</v>
      </c>
      <c r="I22" s="7" t="s">
        <v>128</v>
      </c>
      <c r="J22" s="8">
        <v>5</v>
      </c>
      <c r="K22" s="8">
        <v>3</v>
      </c>
      <c r="L22" s="8">
        <v>8</v>
      </c>
      <c r="M22" s="8">
        <v>0</v>
      </c>
      <c r="N22" s="8">
        <v>0</v>
      </c>
      <c r="O22" s="9">
        <v>0</v>
      </c>
    </row>
    <row r="23" spans="2:15" s="426" customFormat="1" x14ac:dyDescent="0.3">
      <c r="B23" s="63" t="s">
        <v>53</v>
      </c>
      <c r="C23" s="72">
        <v>4</v>
      </c>
      <c r="D23" s="72">
        <v>9</v>
      </c>
      <c r="E23" s="72">
        <v>13</v>
      </c>
      <c r="F23" s="72">
        <v>0</v>
      </c>
      <c r="G23" s="72">
        <v>0</v>
      </c>
      <c r="H23" s="72">
        <v>0</v>
      </c>
      <c r="I23" s="10" t="s">
        <v>129</v>
      </c>
      <c r="J23" s="11">
        <v>10</v>
      </c>
      <c r="K23" s="11">
        <v>7</v>
      </c>
      <c r="L23" s="11">
        <v>17</v>
      </c>
      <c r="M23" s="11">
        <v>0</v>
      </c>
      <c r="N23" s="11">
        <v>0</v>
      </c>
      <c r="O23" s="12">
        <v>0</v>
      </c>
    </row>
    <row r="24" spans="2:15" s="426" customFormat="1" x14ac:dyDescent="0.3">
      <c r="B24" s="63" t="s">
        <v>130</v>
      </c>
      <c r="C24" s="72" t="s">
        <v>19</v>
      </c>
      <c r="D24" s="72" t="s">
        <v>19</v>
      </c>
      <c r="E24" s="72" t="s">
        <v>19</v>
      </c>
      <c r="F24" s="72" t="s">
        <v>19</v>
      </c>
      <c r="G24" s="72" t="s">
        <v>19</v>
      </c>
      <c r="H24" s="72" t="s">
        <v>19</v>
      </c>
      <c r="I24" s="10" t="s">
        <v>131</v>
      </c>
      <c r="J24" s="11">
        <v>9</v>
      </c>
      <c r="K24" s="11">
        <v>43</v>
      </c>
      <c r="L24" s="11">
        <v>52</v>
      </c>
      <c r="M24" s="11">
        <v>0</v>
      </c>
      <c r="N24" s="11">
        <v>0</v>
      </c>
      <c r="O24" s="12">
        <v>0</v>
      </c>
    </row>
    <row r="25" spans="2:15" s="426" customFormat="1" x14ac:dyDescent="0.3">
      <c r="B25" s="63" t="s">
        <v>132</v>
      </c>
      <c r="C25" s="72">
        <v>105</v>
      </c>
      <c r="D25" s="72">
        <v>371</v>
      </c>
      <c r="E25" s="72">
        <v>476</v>
      </c>
      <c r="F25" s="72">
        <v>0</v>
      </c>
      <c r="G25" s="72">
        <v>0</v>
      </c>
      <c r="H25" s="72">
        <v>0</v>
      </c>
      <c r="I25" s="10" t="s">
        <v>133</v>
      </c>
      <c r="J25" s="11">
        <v>7</v>
      </c>
      <c r="K25" s="11">
        <v>11</v>
      </c>
      <c r="L25" s="11">
        <v>18</v>
      </c>
      <c r="M25" s="11">
        <v>0</v>
      </c>
      <c r="N25" s="11">
        <v>0</v>
      </c>
      <c r="O25" s="12">
        <v>0</v>
      </c>
    </row>
    <row r="26" spans="2:15" s="426" customFormat="1" x14ac:dyDescent="0.3">
      <c r="B26" s="7" t="s">
        <v>134</v>
      </c>
      <c r="C26" s="8">
        <v>105</v>
      </c>
      <c r="D26" s="8">
        <v>371</v>
      </c>
      <c r="E26" s="8">
        <v>476</v>
      </c>
      <c r="F26" s="8">
        <v>0</v>
      </c>
      <c r="G26" s="8">
        <v>0</v>
      </c>
      <c r="H26" s="8">
        <v>0</v>
      </c>
      <c r="I26" s="10" t="s">
        <v>90</v>
      </c>
      <c r="J26" s="11">
        <v>0</v>
      </c>
      <c r="K26" s="11">
        <v>1</v>
      </c>
      <c r="L26" s="11">
        <v>1</v>
      </c>
      <c r="M26" s="11">
        <v>0</v>
      </c>
      <c r="N26" s="11">
        <v>0</v>
      </c>
      <c r="O26" s="12">
        <v>0</v>
      </c>
    </row>
    <row r="27" spans="2:15" s="426" customFormat="1" x14ac:dyDescent="0.3">
      <c r="B27" s="10" t="s">
        <v>135</v>
      </c>
      <c r="C27" s="11" t="s">
        <v>19</v>
      </c>
      <c r="D27" s="11" t="s">
        <v>19</v>
      </c>
      <c r="E27" s="11" t="s">
        <v>19</v>
      </c>
      <c r="F27" s="11" t="s">
        <v>19</v>
      </c>
      <c r="G27" s="11" t="s">
        <v>19</v>
      </c>
      <c r="H27" s="11" t="s">
        <v>19</v>
      </c>
      <c r="I27" s="14"/>
      <c r="J27" s="13"/>
      <c r="K27" s="13"/>
      <c r="L27" s="13"/>
      <c r="M27" s="13"/>
      <c r="N27" s="13"/>
      <c r="O27" s="15"/>
    </row>
    <row r="28" spans="2:15" s="426" customFormat="1" ht="13.5" thickBot="1" x14ac:dyDescent="0.35">
      <c r="B28" s="14"/>
      <c r="C28" s="13"/>
      <c r="D28" s="13"/>
      <c r="E28" s="13"/>
      <c r="F28" s="13"/>
      <c r="G28" s="13"/>
      <c r="H28" s="13"/>
      <c r="I28" s="64" t="s">
        <v>136</v>
      </c>
      <c r="J28" s="76">
        <v>2</v>
      </c>
      <c r="K28" s="76">
        <v>6</v>
      </c>
      <c r="L28" s="76">
        <v>8</v>
      </c>
      <c r="M28" s="76">
        <v>1</v>
      </c>
      <c r="N28" s="76">
        <v>0</v>
      </c>
      <c r="O28" s="77">
        <v>1</v>
      </c>
    </row>
    <row r="29" spans="2:15" s="426" customFormat="1" x14ac:dyDescent="0.3">
      <c r="B29" s="62" t="s">
        <v>137</v>
      </c>
      <c r="C29" s="72">
        <v>1</v>
      </c>
      <c r="D29" s="72">
        <v>1</v>
      </c>
      <c r="E29" s="72">
        <v>2</v>
      </c>
      <c r="F29" s="72">
        <v>1</v>
      </c>
      <c r="G29" s="72">
        <v>0</v>
      </c>
      <c r="H29" s="72">
        <v>1</v>
      </c>
      <c r="I29" s="16"/>
      <c r="J29" s="487"/>
      <c r="K29" s="487"/>
      <c r="L29" s="487"/>
      <c r="M29" s="487"/>
      <c r="N29" s="487"/>
      <c r="O29" s="487"/>
    </row>
    <row r="30" spans="2:15" s="426" customFormat="1" x14ac:dyDescent="0.3">
      <c r="B30" s="7" t="s">
        <v>94</v>
      </c>
      <c r="C30" s="8" t="s">
        <v>19</v>
      </c>
      <c r="D30" s="8" t="s">
        <v>19</v>
      </c>
      <c r="E30" s="8" t="s">
        <v>19</v>
      </c>
      <c r="F30" s="8" t="s">
        <v>19</v>
      </c>
      <c r="G30" s="8" t="s">
        <v>19</v>
      </c>
      <c r="H30" s="8" t="s">
        <v>19</v>
      </c>
      <c r="I30" s="16"/>
      <c r="J30" s="487"/>
      <c r="K30" s="487"/>
      <c r="L30" s="487"/>
      <c r="M30" s="487"/>
      <c r="N30" s="487"/>
      <c r="O30" s="487"/>
    </row>
    <row r="31" spans="2:15" s="426" customFormat="1" x14ac:dyDescent="0.3">
      <c r="B31" s="10" t="s">
        <v>96</v>
      </c>
      <c r="C31" s="11">
        <v>1</v>
      </c>
      <c r="D31" s="11">
        <v>1</v>
      </c>
      <c r="E31" s="11">
        <v>2</v>
      </c>
      <c r="F31" s="11">
        <v>1</v>
      </c>
      <c r="G31" s="11">
        <v>0</v>
      </c>
      <c r="H31" s="11">
        <v>1</v>
      </c>
      <c r="I31" s="16"/>
      <c r="J31" s="487"/>
      <c r="K31" s="487"/>
      <c r="L31" s="487"/>
      <c r="M31" s="487"/>
      <c r="N31" s="487"/>
      <c r="O31" s="487"/>
    </row>
    <row r="32" spans="2:15" s="426" customFormat="1" x14ac:dyDescent="0.3">
      <c r="B32" s="10" t="s">
        <v>98</v>
      </c>
      <c r="C32" s="11" t="s">
        <v>19</v>
      </c>
      <c r="D32" s="11" t="s">
        <v>19</v>
      </c>
      <c r="E32" s="11" t="s">
        <v>19</v>
      </c>
      <c r="F32" s="11" t="s">
        <v>19</v>
      </c>
      <c r="G32" s="11" t="s">
        <v>19</v>
      </c>
      <c r="H32" s="11" t="s">
        <v>19</v>
      </c>
      <c r="I32" s="16"/>
      <c r="J32" s="487"/>
      <c r="K32" s="487"/>
      <c r="L32" s="487"/>
      <c r="M32" s="487"/>
      <c r="N32" s="487"/>
      <c r="O32" s="487"/>
    </row>
    <row r="33" spans="2:15" s="426" customFormat="1" x14ac:dyDescent="0.3">
      <c r="B33" s="10" t="s">
        <v>100</v>
      </c>
      <c r="C33" s="11" t="s">
        <v>19</v>
      </c>
      <c r="D33" s="11" t="s">
        <v>19</v>
      </c>
      <c r="E33" s="11" t="s">
        <v>19</v>
      </c>
      <c r="F33" s="11" t="s">
        <v>19</v>
      </c>
      <c r="G33" s="11" t="s">
        <v>19</v>
      </c>
      <c r="H33" s="11" t="s">
        <v>19</v>
      </c>
      <c r="I33" s="16"/>
      <c r="J33" s="487"/>
      <c r="K33" s="487"/>
      <c r="L33" s="487"/>
      <c r="M33" s="487"/>
      <c r="N33" s="487"/>
      <c r="O33" s="487"/>
    </row>
    <row r="34" spans="2:15" s="426" customFormat="1" ht="13.5" thickBot="1" x14ac:dyDescent="0.35">
      <c r="B34" s="10" t="s">
        <v>102</v>
      </c>
      <c r="C34" s="11" t="s">
        <v>19</v>
      </c>
      <c r="D34" s="11" t="s">
        <v>19</v>
      </c>
      <c r="E34" s="11" t="s">
        <v>19</v>
      </c>
      <c r="F34" s="11" t="s">
        <v>19</v>
      </c>
      <c r="G34" s="11" t="s">
        <v>19</v>
      </c>
      <c r="H34" s="11" t="s">
        <v>19</v>
      </c>
      <c r="I34" s="16"/>
      <c r="J34" s="487"/>
      <c r="K34" s="487"/>
      <c r="L34" s="487"/>
      <c r="M34" s="487"/>
      <c r="N34" s="487"/>
      <c r="O34" s="487"/>
    </row>
    <row r="35" spans="2:15" s="426" customFormat="1" ht="13.5" thickBot="1" x14ac:dyDescent="0.35">
      <c r="B35" s="19" t="s">
        <v>103</v>
      </c>
      <c r="C35" s="20" t="s">
        <v>19</v>
      </c>
      <c r="D35" s="20" t="s">
        <v>19</v>
      </c>
      <c r="E35" s="20" t="s">
        <v>19</v>
      </c>
      <c r="F35" s="20" t="s">
        <v>19</v>
      </c>
      <c r="G35" s="20" t="s">
        <v>19</v>
      </c>
      <c r="H35" s="20" t="s">
        <v>19</v>
      </c>
      <c r="I35" s="78" t="s">
        <v>166</v>
      </c>
      <c r="J35" s="79">
        <v>348</v>
      </c>
      <c r="K35" s="79">
        <v>677</v>
      </c>
      <c r="L35" s="79">
        <v>1025</v>
      </c>
      <c r="M35" s="79">
        <v>56</v>
      </c>
      <c r="N35" s="79">
        <v>15</v>
      </c>
      <c r="O35" s="80">
        <v>71</v>
      </c>
    </row>
    <row r="36" spans="2:15" s="426" customFormat="1" x14ac:dyDescent="0.3">
      <c r="B36" s="252" t="s">
        <v>558</v>
      </c>
    </row>
    <row r="37" spans="2:15" s="426" customFormat="1" x14ac:dyDescent="0.3"/>
  </sheetData>
  <mergeCells count="7">
    <mergeCell ref="M7:O7"/>
    <mergeCell ref="C7:E7"/>
    <mergeCell ref="F7:H7"/>
    <mergeCell ref="J7:L7"/>
    <mergeCell ref="B2:Q2"/>
    <mergeCell ref="B4:O4"/>
    <mergeCell ref="B5:O5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A7F061-35D8-465A-8116-D68F212AD9CA}">
  <sheetPr>
    <tabColor rgb="FF92D050"/>
  </sheetPr>
  <dimension ref="B1:P35"/>
  <sheetViews>
    <sheetView topLeftCell="B1" zoomScale="90" zoomScaleNormal="90" workbookViewId="0">
      <selection activeCell="C7" sqref="C7"/>
    </sheetView>
  </sheetViews>
  <sheetFormatPr defaultColWidth="8.90625" defaultRowHeight="13" x14ac:dyDescent="0.3"/>
  <cols>
    <col min="1" max="1" width="4.54296875" style="212" customWidth="1"/>
    <col min="2" max="2" width="34.1796875" style="212" customWidth="1"/>
    <col min="3" max="4" width="14" style="212" customWidth="1"/>
    <col min="5" max="5" width="34.08984375" style="212" customWidth="1"/>
    <col min="6" max="7" width="14" style="212" customWidth="1"/>
    <col min="8" max="8" width="13.453125" style="212" customWidth="1"/>
    <col min="9" max="9" width="4.6328125" style="212" customWidth="1"/>
    <col min="10" max="16384" width="8.90625" style="212"/>
  </cols>
  <sheetData>
    <row r="1" spans="2:16" s="331" customFormat="1" ht="7.75" customHeight="1" x14ac:dyDescent="0.3"/>
    <row r="2" spans="2:16" s="211" customFormat="1" ht="55.25" customHeight="1" x14ac:dyDescent="0.35">
      <c r="B2" s="629" t="s">
        <v>47</v>
      </c>
      <c r="C2" s="629"/>
      <c r="D2" s="629"/>
      <c r="E2" s="629"/>
      <c r="F2" s="629"/>
      <c r="G2" s="629"/>
      <c r="H2" s="629"/>
      <c r="I2" s="629"/>
      <c r="J2" s="629"/>
      <c r="K2" s="629"/>
      <c r="L2" s="629"/>
      <c r="M2" s="629"/>
      <c r="N2" s="629"/>
      <c r="O2" s="629"/>
      <c r="P2" s="629"/>
    </row>
    <row r="3" spans="2:16" s="211" customFormat="1" ht="23.4" customHeight="1" x14ac:dyDescent="0.35">
      <c r="B3" s="332"/>
      <c r="C3" s="668" t="s">
        <v>797</v>
      </c>
      <c r="D3" s="668"/>
      <c r="E3" s="668"/>
      <c r="F3" s="332"/>
      <c r="G3" s="332"/>
      <c r="H3" s="332"/>
      <c r="I3" s="332"/>
      <c r="J3" s="332"/>
      <c r="K3" s="332"/>
      <c r="L3" s="332"/>
      <c r="M3" s="332"/>
      <c r="N3" s="332"/>
      <c r="O3" s="332"/>
    </row>
    <row r="4" spans="2:16" s="331" customFormat="1" ht="14.5" customHeight="1" x14ac:dyDescent="0.3">
      <c r="C4" s="634" t="s">
        <v>807</v>
      </c>
      <c r="D4" s="634"/>
      <c r="E4" s="634"/>
    </row>
    <row r="5" spans="2:16" s="331" customFormat="1" x14ac:dyDescent="0.3"/>
    <row r="6" spans="2:16" s="331" customFormat="1" ht="13.5" thickBot="1" x14ac:dyDescent="0.35">
      <c r="B6" s="314"/>
      <c r="C6" s="193" t="s">
        <v>113</v>
      </c>
      <c r="D6" s="193" t="s">
        <v>114</v>
      </c>
      <c r="E6" s="315"/>
      <c r="F6" s="193" t="s">
        <v>113</v>
      </c>
      <c r="G6" s="193" t="s">
        <v>114</v>
      </c>
    </row>
    <row r="7" spans="2:16" s="331" customFormat="1" x14ac:dyDescent="0.3">
      <c r="B7" s="195" t="s">
        <v>115</v>
      </c>
      <c r="C7" s="196">
        <v>294996</v>
      </c>
      <c r="D7" s="197">
        <v>475</v>
      </c>
      <c r="E7" s="200" t="s">
        <v>116</v>
      </c>
      <c r="F7" s="616">
        <v>73784</v>
      </c>
      <c r="G7" s="617">
        <v>2</v>
      </c>
    </row>
    <row r="8" spans="2:16" s="331" customFormat="1" x14ac:dyDescent="0.3">
      <c r="B8" s="198" t="s">
        <v>117</v>
      </c>
      <c r="C8" s="34">
        <v>64417</v>
      </c>
      <c r="D8" s="199">
        <v>433</v>
      </c>
      <c r="E8" s="316" t="s">
        <v>118</v>
      </c>
      <c r="F8" s="618">
        <v>202</v>
      </c>
      <c r="G8" s="619">
        <v>0</v>
      </c>
    </row>
    <row r="9" spans="2:16" s="331" customFormat="1" x14ac:dyDescent="0.3">
      <c r="B9" s="316" t="s">
        <v>62</v>
      </c>
      <c r="C9" s="319">
        <v>64352</v>
      </c>
      <c r="D9" s="320">
        <v>430</v>
      </c>
      <c r="E9" s="316" t="s">
        <v>119</v>
      </c>
      <c r="F9" s="618">
        <v>57</v>
      </c>
      <c r="G9" s="619">
        <v>0</v>
      </c>
    </row>
    <row r="10" spans="2:16" s="331" customFormat="1" x14ac:dyDescent="0.3">
      <c r="B10" s="316" t="s">
        <v>64</v>
      </c>
      <c r="C10" s="317">
        <v>65</v>
      </c>
      <c r="D10" s="318">
        <v>3</v>
      </c>
      <c r="E10" s="316" t="s">
        <v>65</v>
      </c>
      <c r="F10" s="618">
        <v>246</v>
      </c>
      <c r="G10" s="619">
        <v>0</v>
      </c>
    </row>
    <row r="11" spans="2:16" s="331" customFormat="1" x14ac:dyDescent="0.3">
      <c r="B11" s="321"/>
      <c r="C11" s="322"/>
      <c r="D11" s="323"/>
      <c r="E11" s="316" t="s">
        <v>120</v>
      </c>
      <c r="F11" s="618">
        <v>4413</v>
      </c>
      <c r="G11" s="620">
        <v>0</v>
      </c>
    </row>
    <row r="12" spans="2:16" s="331" customFormat="1" x14ac:dyDescent="0.3">
      <c r="B12" s="198" t="s">
        <v>121</v>
      </c>
      <c r="C12" s="34">
        <v>13347</v>
      </c>
      <c r="D12" s="199">
        <v>20</v>
      </c>
      <c r="E12" s="316" t="s">
        <v>122</v>
      </c>
      <c r="F12" s="618">
        <v>2228</v>
      </c>
      <c r="G12" s="619">
        <v>1</v>
      </c>
      <c r="J12" s="333"/>
      <c r="K12" s="333"/>
    </row>
    <row r="13" spans="2:16" s="331" customFormat="1" x14ac:dyDescent="0.3">
      <c r="B13" s="316" t="s">
        <v>69</v>
      </c>
      <c r="C13" s="317">
        <v>4524</v>
      </c>
      <c r="D13" s="318">
        <v>0</v>
      </c>
      <c r="E13" s="316" t="s">
        <v>123</v>
      </c>
      <c r="F13" s="618">
        <v>1471</v>
      </c>
      <c r="G13" s="619">
        <v>1</v>
      </c>
    </row>
    <row r="14" spans="2:16" s="331" customFormat="1" x14ac:dyDescent="0.3">
      <c r="B14" s="316" t="s">
        <v>71</v>
      </c>
      <c r="C14" s="317">
        <v>2213</v>
      </c>
      <c r="D14" s="318">
        <v>0</v>
      </c>
      <c r="E14" s="316" t="s">
        <v>72</v>
      </c>
      <c r="F14" s="618">
        <v>490</v>
      </c>
      <c r="G14" s="619">
        <v>0</v>
      </c>
    </row>
    <row r="15" spans="2:16" s="331" customFormat="1" x14ac:dyDescent="0.3">
      <c r="B15" s="316" t="s">
        <v>73</v>
      </c>
      <c r="C15" s="317">
        <v>1913</v>
      </c>
      <c r="D15" s="318">
        <v>19</v>
      </c>
      <c r="E15" s="316" t="s">
        <v>124</v>
      </c>
      <c r="F15" s="618">
        <v>15562</v>
      </c>
      <c r="G15" s="619">
        <v>0</v>
      </c>
    </row>
    <row r="16" spans="2:16" s="331" customFormat="1" x14ac:dyDescent="0.3">
      <c r="B16" s="316" t="s">
        <v>75</v>
      </c>
      <c r="C16" s="317">
        <v>110</v>
      </c>
      <c r="D16" s="318">
        <v>0</v>
      </c>
      <c r="E16" s="316" t="s">
        <v>125</v>
      </c>
      <c r="F16" s="618">
        <v>43348</v>
      </c>
      <c r="G16" s="619">
        <v>0</v>
      </c>
    </row>
    <row r="17" spans="2:7" s="331" customFormat="1" x14ac:dyDescent="0.3">
      <c r="B17" s="316" t="s">
        <v>77</v>
      </c>
      <c r="C17" s="317">
        <v>326</v>
      </c>
      <c r="D17" s="318">
        <v>1</v>
      </c>
      <c r="E17" s="316" t="s">
        <v>126</v>
      </c>
      <c r="F17" s="618">
        <v>5767</v>
      </c>
      <c r="G17" s="619">
        <v>0</v>
      </c>
    </row>
    <row r="18" spans="2:7" s="331" customFormat="1" x14ac:dyDescent="0.3">
      <c r="B18" s="316" t="s">
        <v>79</v>
      </c>
      <c r="C18" s="317">
        <v>4261</v>
      </c>
      <c r="D18" s="318">
        <v>0</v>
      </c>
      <c r="E18" s="324"/>
      <c r="F18" s="618"/>
      <c r="G18" s="619"/>
    </row>
    <row r="19" spans="2:7" s="331" customFormat="1" x14ac:dyDescent="0.3">
      <c r="B19" s="198" t="s">
        <v>80</v>
      </c>
      <c r="C19" s="34">
        <v>462</v>
      </c>
      <c r="D19" s="199">
        <v>1</v>
      </c>
      <c r="E19" s="201" t="s">
        <v>127</v>
      </c>
      <c r="F19" s="621">
        <v>41761</v>
      </c>
      <c r="G19" s="622">
        <v>13</v>
      </c>
    </row>
    <row r="20" spans="2:7" s="331" customFormat="1" x14ac:dyDescent="0.3">
      <c r="B20" s="198" t="s">
        <v>52</v>
      </c>
      <c r="C20" s="34">
        <v>20528</v>
      </c>
      <c r="D20" s="199">
        <v>14</v>
      </c>
      <c r="E20" s="327" t="s">
        <v>128</v>
      </c>
      <c r="F20" s="618">
        <v>1578</v>
      </c>
      <c r="G20" s="619">
        <v>0</v>
      </c>
    </row>
    <row r="21" spans="2:7" s="331" customFormat="1" x14ac:dyDescent="0.3">
      <c r="B21" s="198" t="s">
        <v>53</v>
      </c>
      <c r="C21" s="34">
        <v>15521</v>
      </c>
      <c r="D21" s="199">
        <v>0</v>
      </c>
      <c r="E21" s="327" t="s">
        <v>129</v>
      </c>
      <c r="F21" s="618">
        <v>10639</v>
      </c>
      <c r="G21" s="619">
        <v>8</v>
      </c>
    </row>
    <row r="22" spans="2:7" s="331" customFormat="1" x14ac:dyDescent="0.3">
      <c r="B22" s="198" t="s">
        <v>130</v>
      </c>
      <c r="C22" s="34">
        <v>8960</v>
      </c>
      <c r="D22" s="199">
        <v>1</v>
      </c>
      <c r="E22" s="316" t="s">
        <v>131</v>
      </c>
      <c r="F22" s="623">
        <v>16401</v>
      </c>
      <c r="G22" s="619">
        <v>4</v>
      </c>
    </row>
    <row r="23" spans="2:7" s="331" customFormat="1" x14ac:dyDescent="0.3">
      <c r="B23" s="198" t="s">
        <v>132</v>
      </c>
      <c r="C23" s="34">
        <v>171761</v>
      </c>
      <c r="D23" s="199">
        <v>6</v>
      </c>
      <c r="E23" s="316" t="s">
        <v>133</v>
      </c>
      <c r="F23" s="623">
        <v>11929</v>
      </c>
      <c r="G23" s="619">
        <v>1</v>
      </c>
    </row>
    <row r="24" spans="2:7" s="331" customFormat="1" x14ac:dyDescent="0.3">
      <c r="B24" s="316" t="s">
        <v>134</v>
      </c>
      <c r="C24" s="319">
        <v>171301</v>
      </c>
      <c r="D24" s="320">
        <v>6</v>
      </c>
      <c r="E24" s="316" t="s">
        <v>90</v>
      </c>
      <c r="F24" s="623">
        <v>1214</v>
      </c>
      <c r="G24" s="619">
        <v>0</v>
      </c>
    </row>
    <row r="25" spans="2:7" s="331" customFormat="1" x14ac:dyDescent="0.3">
      <c r="B25" s="316" t="s">
        <v>135</v>
      </c>
      <c r="C25" s="317">
        <v>460</v>
      </c>
      <c r="D25" s="318">
        <v>0</v>
      </c>
      <c r="E25" s="324"/>
      <c r="F25" s="618"/>
      <c r="G25" s="619"/>
    </row>
    <row r="26" spans="2:7" s="331" customFormat="1" x14ac:dyDescent="0.3">
      <c r="B26" s="321"/>
      <c r="C26" s="325"/>
      <c r="D26" s="326"/>
      <c r="E26" s="198" t="s">
        <v>136</v>
      </c>
      <c r="F26" s="621">
        <v>160</v>
      </c>
      <c r="G26" s="622">
        <v>0</v>
      </c>
    </row>
    <row r="27" spans="2:7" s="331" customFormat="1" x14ac:dyDescent="0.3">
      <c r="B27" s="198" t="s">
        <v>137</v>
      </c>
      <c r="C27" s="34">
        <v>972</v>
      </c>
      <c r="D27" s="199">
        <v>0</v>
      </c>
      <c r="E27" s="324"/>
      <c r="F27" s="618"/>
      <c r="G27" s="619"/>
    </row>
    <row r="28" spans="2:7" s="331" customFormat="1" x14ac:dyDescent="0.3">
      <c r="B28" s="316" t="s">
        <v>94</v>
      </c>
      <c r="C28" s="319">
        <v>164</v>
      </c>
      <c r="D28" s="318">
        <v>0</v>
      </c>
      <c r="E28" s="248" t="s">
        <v>3</v>
      </c>
      <c r="F28" s="621">
        <v>411673</v>
      </c>
      <c r="G28" s="622">
        <v>490</v>
      </c>
    </row>
    <row r="29" spans="2:7" s="331" customFormat="1" x14ac:dyDescent="0.3">
      <c r="B29" s="316" t="s">
        <v>96</v>
      </c>
      <c r="C29" s="317">
        <v>621</v>
      </c>
      <c r="D29" s="318">
        <v>0</v>
      </c>
      <c r="E29" s="324"/>
      <c r="F29" s="618"/>
      <c r="G29" s="619"/>
    </row>
    <row r="30" spans="2:7" s="331" customFormat="1" x14ac:dyDescent="0.3">
      <c r="B30" s="316" t="s">
        <v>98</v>
      </c>
      <c r="C30" s="317">
        <v>60</v>
      </c>
      <c r="D30" s="318">
        <v>0</v>
      </c>
      <c r="E30" s="248" t="s">
        <v>138</v>
      </c>
      <c r="F30" s="621">
        <v>33</v>
      </c>
      <c r="G30" s="622">
        <v>0</v>
      </c>
    </row>
    <row r="31" spans="2:7" s="331" customFormat="1" x14ac:dyDescent="0.3">
      <c r="B31" s="316" t="s">
        <v>100</v>
      </c>
      <c r="C31" s="317" t="s">
        <v>19</v>
      </c>
      <c r="D31" s="318" t="s">
        <v>19</v>
      </c>
      <c r="E31" s="316" t="s">
        <v>97</v>
      </c>
      <c r="F31" s="618" t="s">
        <v>19</v>
      </c>
      <c r="G31" s="619" t="s">
        <v>19</v>
      </c>
    </row>
    <row r="32" spans="2:7" s="331" customFormat="1" x14ac:dyDescent="0.3">
      <c r="B32" s="316" t="s">
        <v>102</v>
      </c>
      <c r="C32" s="317">
        <v>127</v>
      </c>
      <c r="D32" s="318">
        <v>0</v>
      </c>
      <c r="E32" s="316" t="s">
        <v>139</v>
      </c>
      <c r="F32" s="618">
        <v>33</v>
      </c>
      <c r="G32" s="619">
        <v>0</v>
      </c>
    </row>
    <row r="33" spans="2:7" s="331" customFormat="1" ht="13.5" thickBot="1" x14ac:dyDescent="0.35">
      <c r="B33" s="328" t="s">
        <v>103</v>
      </c>
      <c r="C33" s="329" t="s">
        <v>19</v>
      </c>
      <c r="D33" s="330" t="s">
        <v>19</v>
      </c>
      <c r="E33" s="316" t="s">
        <v>140</v>
      </c>
      <c r="F33" s="618" t="s">
        <v>19</v>
      </c>
      <c r="G33" s="619" t="s">
        <v>19</v>
      </c>
    </row>
    <row r="34" spans="2:7" s="331" customFormat="1" ht="13.5" thickBot="1" x14ac:dyDescent="0.35">
      <c r="B34" s="211"/>
      <c r="C34" s="4"/>
      <c r="D34" s="4"/>
      <c r="E34" s="202" t="s">
        <v>104</v>
      </c>
      <c r="F34" s="624">
        <v>411706</v>
      </c>
      <c r="G34" s="624">
        <v>490</v>
      </c>
    </row>
    <row r="35" spans="2:7" x14ac:dyDescent="0.3">
      <c r="B35" s="334" t="s">
        <v>808</v>
      </c>
      <c r="F35" s="625"/>
      <c r="G35" s="625"/>
    </row>
  </sheetData>
  <mergeCells count="3">
    <mergeCell ref="C4:E4"/>
    <mergeCell ref="B2:P2"/>
    <mergeCell ref="C3:E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E13070-D376-4E53-A954-9B7CDADED50E}">
  <sheetPr>
    <tabColor rgb="FF92D050"/>
  </sheetPr>
  <dimension ref="B1:J31"/>
  <sheetViews>
    <sheetView topLeftCell="A4" zoomScaleNormal="100" workbookViewId="0">
      <selection activeCell="B7" sqref="B7:J30"/>
    </sheetView>
  </sheetViews>
  <sheetFormatPr defaultColWidth="8.90625" defaultRowHeight="13" x14ac:dyDescent="0.3"/>
  <cols>
    <col min="1" max="1" width="4.6328125" style="212" customWidth="1"/>
    <col min="2" max="2" width="26.90625" style="212" customWidth="1"/>
    <col min="3" max="3" width="7" style="212" customWidth="1"/>
    <col min="4" max="4" width="9.453125" style="212" customWidth="1"/>
    <col min="5" max="6" width="10.6328125" style="212" customWidth="1"/>
    <col min="7" max="7" width="10.90625" style="212" customWidth="1"/>
    <col min="8" max="8" width="9.81640625" style="212" customWidth="1"/>
    <col min="9" max="9" width="9" style="212" customWidth="1"/>
    <col min="10" max="10" width="14.453125" style="212" customWidth="1"/>
    <col min="11" max="11" width="4.6328125" style="212" customWidth="1"/>
    <col min="12" max="16384" width="8.90625" style="212"/>
  </cols>
  <sheetData>
    <row r="1" spans="2:10" s="18" customFormat="1" x14ac:dyDescent="0.3"/>
    <row r="2" spans="2:10" s="18" customFormat="1" ht="51" customHeight="1" x14ac:dyDescent="0.3">
      <c r="B2" s="629" t="s">
        <v>47</v>
      </c>
      <c r="C2" s="629"/>
      <c r="D2" s="629"/>
      <c r="E2" s="629"/>
      <c r="F2" s="629"/>
      <c r="G2" s="629"/>
      <c r="H2" s="629"/>
      <c r="I2" s="629"/>
      <c r="J2" s="629"/>
    </row>
    <row r="3" spans="2:10" s="18" customFormat="1" x14ac:dyDescent="0.3"/>
    <row r="4" spans="2:10" s="18" customFormat="1" x14ac:dyDescent="0.3">
      <c r="B4" s="655" t="s">
        <v>778</v>
      </c>
      <c r="C4" s="655"/>
      <c r="D4" s="655"/>
      <c r="E4" s="655"/>
      <c r="F4" s="655"/>
      <c r="G4" s="655"/>
      <c r="H4" s="655"/>
      <c r="I4" s="655"/>
      <c r="J4" s="655"/>
    </row>
    <row r="5" spans="2:10" s="18" customFormat="1" x14ac:dyDescent="0.3">
      <c r="B5" s="634" t="s">
        <v>807</v>
      </c>
      <c r="C5" s="634"/>
      <c r="D5" s="634"/>
      <c r="E5" s="634"/>
      <c r="F5" s="634"/>
      <c r="G5" s="634"/>
      <c r="H5" s="634"/>
      <c r="I5" s="634"/>
      <c r="J5" s="634"/>
    </row>
    <row r="6" spans="2:10" s="18" customFormat="1" ht="13.5" thickBot="1" x14ac:dyDescent="0.35"/>
    <row r="7" spans="2:10" s="18" customFormat="1" x14ac:dyDescent="0.3">
      <c r="B7" s="672" t="s">
        <v>1</v>
      </c>
      <c r="C7" s="669" t="s">
        <v>141</v>
      </c>
      <c r="D7" s="670"/>
      <c r="E7" s="670"/>
      <c r="F7" s="670"/>
      <c r="G7" s="670"/>
      <c r="H7" s="670"/>
      <c r="I7" s="671"/>
      <c r="J7" s="93" t="s">
        <v>3</v>
      </c>
    </row>
    <row r="8" spans="2:10" s="18" customFormat="1" ht="13.5" thickBot="1" x14ac:dyDescent="0.35">
      <c r="B8" s="673"/>
      <c r="C8" s="248" t="s">
        <v>758</v>
      </c>
      <c r="D8" s="243" t="s">
        <v>759</v>
      </c>
      <c r="E8" s="243" t="s">
        <v>762</v>
      </c>
      <c r="F8" s="243" t="s">
        <v>763</v>
      </c>
      <c r="G8" s="243" t="s">
        <v>760</v>
      </c>
      <c r="H8" s="243" t="s">
        <v>761</v>
      </c>
      <c r="I8" s="247" t="s">
        <v>142</v>
      </c>
      <c r="J8" s="96" t="s">
        <v>143</v>
      </c>
    </row>
    <row r="9" spans="2:10" s="18" customFormat="1" x14ac:dyDescent="0.3">
      <c r="B9" s="335" t="s">
        <v>14</v>
      </c>
      <c r="C9" s="336" t="s">
        <v>19</v>
      </c>
      <c r="D9" s="305" t="s">
        <v>19</v>
      </c>
      <c r="E9" s="305" t="s">
        <v>19</v>
      </c>
      <c r="F9" s="305">
        <v>4</v>
      </c>
      <c r="G9" s="305">
        <v>3</v>
      </c>
      <c r="H9" s="305">
        <v>4</v>
      </c>
      <c r="I9" s="337">
        <v>1</v>
      </c>
      <c r="J9" s="338">
        <v>34372</v>
      </c>
    </row>
    <row r="10" spans="2:10" s="18" customFormat="1" x14ac:dyDescent="0.3">
      <c r="B10" s="335" t="s">
        <v>15</v>
      </c>
      <c r="C10" s="339" t="s">
        <v>19</v>
      </c>
      <c r="D10" s="2" t="s">
        <v>19</v>
      </c>
      <c r="E10" s="2" t="s">
        <v>19</v>
      </c>
      <c r="F10" s="2" t="s">
        <v>19</v>
      </c>
      <c r="G10" s="2">
        <v>1</v>
      </c>
      <c r="H10" s="2" t="s">
        <v>19</v>
      </c>
      <c r="I10" s="340" t="s">
        <v>19</v>
      </c>
      <c r="J10" s="338">
        <v>2051</v>
      </c>
    </row>
    <row r="11" spans="2:10" s="18" customFormat="1" x14ac:dyDescent="0.3">
      <c r="B11" s="335" t="s">
        <v>16</v>
      </c>
      <c r="C11" s="339">
        <v>2</v>
      </c>
      <c r="D11" s="2">
        <v>5</v>
      </c>
      <c r="E11" s="2" t="s">
        <v>19</v>
      </c>
      <c r="F11" s="2">
        <v>1</v>
      </c>
      <c r="G11" s="2" t="s">
        <v>19</v>
      </c>
      <c r="H11" s="2" t="s">
        <v>19</v>
      </c>
      <c r="I11" s="340" t="s">
        <v>19</v>
      </c>
      <c r="J11" s="338">
        <v>5499</v>
      </c>
    </row>
    <row r="12" spans="2:10" s="18" customFormat="1" x14ac:dyDescent="0.3">
      <c r="B12" s="335" t="s">
        <v>17</v>
      </c>
      <c r="C12" s="339" t="s">
        <v>19</v>
      </c>
      <c r="D12" s="2" t="s">
        <v>19</v>
      </c>
      <c r="E12" s="2" t="s">
        <v>19</v>
      </c>
      <c r="F12" s="2" t="s">
        <v>19</v>
      </c>
      <c r="G12" s="2" t="s">
        <v>19</v>
      </c>
      <c r="H12" s="2" t="s">
        <v>19</v>
      </c>
      <c r="I12" s="340">
        <v>1</v>
      </c>
      <c r="J12" s="338">
        <v>8988</v>
      </c>
    </row>
    <row r="13" spans="2:10" s="18" customFormat="1" x14ac:dyDescent="0.3">
      <c r="B13" s="335" t="s">
        <v>18</v>
      </c>
      <c r="C13" s="339" t="s">
        <v>19</v>
      </c>
      <c r="D13" s="2" t="s">
        <v>19</v>
      </c>
      <c r="E13" s="2" t="s">
        <v>19</v>
      </c>
      <c r="F13" s="2" t="s">
        <v>19</v>
      </c>
      <c r="G13" s="2" t="s">
        <v>19</v>
      </c>
      <c r="H13" s="2" t="s">
        <v>19</v>
      </c>
      <c r="I13" s="340">
        <v>1</v>
      </c>
      <c r="J13" s="338">
        <v>8322</v>
      </c>
    </row>
    <row r="14" spans="2:10" s="18" customFormat="1" x14ac:dyDescent="0.3">
      <c r="B14" s="335" t="s">
        <v>21</v>
      </c>
      <c r="C14" s="339" t="s">
        <v>19</v>
      </c>
      <c r="D14" s="2" t="s">
        <v>19</v>
      </c>
      <c r="E14" s="2" t="s">
        <v>19</v>
      </c>
      <c r="F14" s="2" t="s">
        <v>19</v>
      </c>
      <c r="G14" s="2">
        <v>3</v>
      </c>
      <c r="H14" s="2">
        <v>1</v>
      </c>
      <c r="I14" s="340">
        <v>5</v>
      </c>
      <c r="J14" s="338">
        <v>49306</v>
      </c>
    </row>
    <row r="15" spans="2:10" s="18" customFormat="1" x14ac:dyDescent="0.3">
      <c r="B15" s="335" t="s">
        <v>22</v>
      </c>
      <c r="C15" s="339" t="s">
        <v>19</v>
      </c>
      <c r="D15" s="2" t="s">
        <v>19</v>
      </c>
      <c r="E15" s="2" t="s">
        <v>19</v>
      </c>
      <c r="F15" s="2" t="s">
        <v>19</v>
      </c>
      <c r="G15" s="2" t="s">
        <v>19</v>
      </c>
      <c r="H15" s="2">
        <v>1</v>
      </c>
      <c r="I15" s="340">
        <v>2</v>
      </c>
      <c r="J15" s="338">
        <v>17978</v>
      </c>
    </row>
    <row r="16" spans="2:10" s="18" customFormat="1" x14ac:dyDescent="0.3">
      <c r="B16" s="335" t="s">
        <v>23</v>
      </c>
      <c r="C16" s="339" t="s">
        <v>19</v>
      </c>
      <c r="D16" s="2" t="s">
        <v>19</v>
      </c>
      <c r="E16" s="2" t="s">
        <v>19</v>
      </c>
      <c r="F16" s="2">
        <v>1</v>
      </c>
      <c r="G16" s="2">
        <v>2</v>
      </c>
      <c r="H16" s="2">
        <v>2</v>
      </c>
      <c r="I16" s="340" t="s">
        <v>19</v>
      </c>
      <c r="J16" s="338">
        <v>15035</v>
      </c>
    </row>
    <row r="17" spans="2:10" s="18" customFormat="1" x14ac:dyDescent="0.3">
      <c r="B17" s="335" t="s">
        <v>25</v>
      </c>
      <c r="C17" s="339" t="s">
        <v>19</v>
      </c>
      <c r="D17" s="2" t="s">
        <v>19</v>
      </c>
      <c r="E17" s="2" t="s">
        <v>19</v>
      </c>
      <c r="F17" s="2">
        <v>1</v>
      </c>
      <c r="G17" s="2">
        <v>2</v>
      </c>
      <c r="H17" s="2">
        <v>1</v>
      </c>
      <c r="I17" s="340">
        <v>4</v>
      </c>
      <c r="J17" s="338">
        <v>48933</v>
      </c>
    </row>
    <row r="18" spans="2:10" s="18" customFormat="1" x14ac:dyDescent="0.3">
      <c r="B18" s="335" t="s">
        <v>27</v>
      </c>
      <c r="C18" s="339" t="s">
        <v>19</v>
      </c>
      <c r="D18" s="2" t="s">
        <v>19</v>
      </c>
      <c r="E18" s="2" t="s">
        <v>19</v>
      </c>
      <c r="F18" s="2" t="s">
        <v>19</v>
      </c>
      <c r="G18" s="2" t="s">
        <v>19</v>
      </c>
      <c r="H18" s="2" t="s">
        <v>19</v>
      </c>
      <c r="I18" s="340">
        <v>3</v>
      </c>
      <c r="J18" s="338">
        <v>38139</v>
      </c>
    </row>
    <row r="19" spans="2:10" s="18" customFormat="1" x14ac:dyDescent="0.3">
      <c r="B19" s="335" t="s">
        <v>28</v>
      </c>
      <c r="C19" s="339" t="s">
        <v>19</v>
      </c>
      <c r="D19" s="2" t="s">
        <v>19</v>
      </c>
      <c r="E19" s="2" t="s">
        <v>19</v>
      </c>
      <c r="F19" s="2" t="s">
        <v>19</v>
      </c>
      <c r="G19" s="2" t="s">
        <v>19</v>
      </c>
      <c r="H19" s="2">
        <v>2</v>
      </c>
      <c r="I19" s="340" t="s">
        <v>19</v>
      </c>
      <c r="J19" s="338">
        <v>7128</v>
      </c>
    </row>
    <row r="20" spans="2:10" s="18" customFormat="1" x14ac:dyDescent="0.3">
      <c r="B20" s="335" t="s">
        <v>30</v>
      </c>
      <c r="C20" s="339" t="s">
        <v>19</v>
      </c>
      <c r="D20" s="2" t="s">
        <v>19</v>
      </c>
      <c r="E20" s="2" t="s">
        <v>19</v>
      </c>
      <c r="F20" s="2" t="s">
        <v>19</v>
      </c>
      <c r="G20" s="2" t="s">
        <v>19</v>
      </c>
      <c r="H20" s="2" t="s">
        <v>19</v>
      </c>
      <c r="I20" s="340">
        <v>1</v>
      </c>
      <c r="J20" s="338">
        <v>13036</v>
      </c>
    </row>
    <row r="21" spans="2:10" s="18" customFormat="1" x14ac:dyDescent="0.3">
      <c r="B21" s="335" t="s">
        <v>32</v>
      </c>
      <c r="C21" s="339" t="s">
        <v>19</v>
      </c>
      <c r="D21" s="2" t="s">
        <v>19</v>
      </c>
      <c r="E21" s="2" t="s">
        <v>19</v>
      </c>
      <c r="F21" s="2">
        <v>2</v>
      </c>
      <c r="G21" s="2">
        <v>5</v>
      </c>
      <c r="H21" s="2">
        <v>1</v>
      </c>
      <c r="I21" s="340">
        <v>2</v>
      </c>
      <c r="J21" s="338">
        <v>31660</v>
      </c>
    </row>
    <row r="22" spans="2:10" s="18" customFormat="1" x14ac:dyDescent="0.3">
      <c r="B22" s="335" t="s">
        <v>33</v>
      </c>
      <c r="C22" s="339" t="s">
        <v>19</v>
      </c>
      <c r="D22" s="2" t="s">
        <v>19</v>
      </c>
      <c r="E22" s="2" t="s">
        <v>19</v>
      </c>
      <c r="F22" s="2" t="s">
        <v>19</v>
      </c>
      <c r="G22" s="2">
        <v>3</v>
      </c>
      <c r="H22" s="2">
        <v>1</v>
      </c>
      <c r="I22" s="340" t="s">
        <v>19</v>
      </c>
      <c r="J22" s="338">
        <v>13902</v>
      </c>
    </row>
    <row r="23" spans="2:10" s="18" customFormat="1" x14ac:dyDescent="0.3">
      <c r="B23" s="335" t="s">
        <v>34</v>
      </c>
      <c r="C23" s="339" t="s">
        <v>19</v>
      </c>
      <c r="D23" s="2" t="s">
        <v>19</v>
      </c>
      <c r="E23" s="2" t="s">
        <v>19</v>
      </c>
      <c r="F23" s="2" t="s">
        <v>19</v>
      </c>
      <c r="G23" s="2">
        <v>1</v>
      </c>
      <c r="H23" s="2" t="s">
        <v>19</v>
      </c>
      <c r="I23" s="340" t="s">
        <v>19</v>
      </c>
      <c r="J23" s="338">
        <v>2665</v>
      </c>
    </row>
    <row r="24" spans="2:10" s="18" customFormat="1" x14ac:dyDescent="0.3">
      <c r="B24" s="335" t="s">
        <v>36</v>
      </c>
      <c r="C24" s="339" t="s">
        <v>19</v>
      </c>
      <c r="D24" s="2">
        <v>1</v>
      </c>
      <c r="E24" s="2" t="s">
        <v>19</v>
      </c>
      <c r="F24" s="2">
        <v>1</v>
      </c>
      <c r="G24" s="2" t="s">
        <v>19</v>
      </c>
      <c r="H24" s="2">
        <v>3</v>
      </c>
      <c r="I24" s="340">
        <v>2</v>
      </c>
      <c r="J24" s="338">
        <v>28517</v>
      </c>
    </row>
    <row r="25" spans="2:10" s="18" customFormat="1" x14ac:dyDescent="0.3">
      <c r="B25" s="335" t="s">
        <v>38</v>
      </c>
      <c r="C25" s="339" t="s">
        <v>19</v>
      </c>
      <c r="D25" s="2" t="s">
        <v>19</v>
      </c>
      <c r="E25" s="2" t="s">
        <v>19</v>
      </c>
      <c r="F25" s="2" t="s">
        <v>19</v>
      </c>
      <c r="G25" s="2">
        <v>2</v>
      </c>
      <c r="H25" s="2">
        <v>1</v>
      </c>
      <c r="I25" s="340">
        <v>3</v>
      </c>
      <c r="J25" s="338">
        <v>30681</v>
      </c>
    </row>
    <row r="26" spans="2:10" s="18" customFormat="1" x14ac:dyDescent="0.3">
      <c r="B26" s="335" t="s">
        <v>39</v>
      </c>
      <c r="C26" s="339" t="s">
        <v>19</v>
      </c>
      <c r="D26" s="2" t="s">
        <v>19</v>
      </c>
      <c r="E26" s="2" t="s">
        <v>19</v>
      </c>
      <c r="F26" s="2">
        <v>2</v>
      </c>
      <c r="G26" s="2" t="s">
        <v>19</v>
      </c>
      <c r="H26" s="2" t="s">
        <v>19</v>
      </c>
      <c r="I26" s="340" t="s">
        <v>19</v>
      </c>
      <c r="J26" s="338">
        <v>3417</v>
      </c>
    </row>
    <row r="27" spans="2:10" s="18" customFormat="1" x14ac:dyDescent="0.3">
      <c r="B27" s="335" t="s">
        <v>40</v>
      </c>
      <c r="C27" s="339" t="s">
        <v>19</v>
      </c>
      <c r="D27" s="2" t="s">
        <v>19</v>
      </c>
      <c r="E27" s="2">
        <v>2</v>
      </c>
      <c r="F27" s="2" t="s">
        <v>19</v>
      </c>
      <c r="G27" s="2">
        <v>2</v>
      </c>
      <c r="H27" s="2">
        <v>1</v>
      </c>
      <c r="I27" s="340" t="s">
        <v>19</v>
      </c>
      <c r="J27" s="338">
        <v>11648</v>
      </c>
    </row>
    <row r="28" spans="2:10" s="18" customFormat="1" x14ac:dyDescent="0.3">
      <c r="B28" s="335" t="s">
        <v>42</v>
      </c>
      <c r="C28" s="339" t="s">
        <v>19</v>
      </c>
      <c r="D28" s="2" t="s">
        <v>19</v>
      </c>
      <c r="E28" s="2" t="s">
        <v>19</v>
      </c>
      <c r="F28" s="2">
        <v>1</v>
      </c>
      <c r="G28" s="2">
        <v>5</v>
      </c>
      <c r="H28" s="2">
        <v>3</v>
      </c>
      <c r="I28" s="340" t="s">
        <v>19</v>
      </c>
      <c r="J28" s="338">
        <v>27912</v>
      </c>
    </row>
    <row r="29" spans="2:10" s="18" customFormat="1" ht="13.5" thickBot="1" x14ac:dyDescent="0.35">
      <c r="B29" s="335" t="s">
        <v>44</v>
      </c>
      <c r="C29" s="339" t="s">
        <v>19</v>
      </c>
      <c r="D29" s="2">
        <v>2</v>
      </c>
      <c r="E29" s="2">
        <v>3</v>
      </c>
      <c r="F29" s="2">
        <v>2</v>
      </c>
      <c r="G29" s="2" t="s">
        <v>19</v>
      </c>
      <c r="H29" s="2">
        <v>1</v>
      </c>
      <c r="I29" s="340" t="s">
        <v>19</v>
      </c>
      <c r="J29" s="338">
        <v>12484</v>
      </c>
    </row>
    <row r="30" spans="2:10" s="18" customFormat="1" ht="14" thickTop="1" thickBot="1" x14ac:dyDescent="0.35">
      <c r="B30" s="97" t="s">
        <v>45</v>
      </c>
      <c r="C30" s="99">
        <v>2</v>
      </c>
      <c r="D30" s="100">
        <v>8</v>
      </c>
      <c r="E30" s="100">
        <v>5</v>
      </c>
      <c r="F30" s="100">
        <v>15</v>
      </c>
      <c r="G30" s="100">
        <v>29</v>
      </c>
      <c r="H30" s="100">
        <v>22</v>
      </c>
      <c r="I30" s="101">
        <v>25</v>
      </c>
      <c r="J30" s="98">
        <v>411673</v>
      </c>
    </row>
    <row r="31" spans="2:10" s="18" customFormat="1" ht="13.5" thickTop="1" x14ac:dyDescent="0.3"/>
  </sheetData>
  <mergeCells count="5">
    <mergeCell ref="B4:J4"/>
    <mergeCell ref="B5:J5"/>
    <mergeCell ref="C7:I7"/>
    <mergeCell ref="B7:B8"/>
    <mergeCell ref="B2:J2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9C354A-2B02-475D-AE49-27FB9C3C5873}">
  <sheetPr>
    <tabColor rgb="FF92D050"/>
  </sheetPr>
  <dimension ref="B1:R33"/>
  <sheetViews>
    <sheetView zoomScale="90" zoomScaleNormal="90" workbookViewId="0">
      <selection activeCell="B8" sqref="B8:P32"/>
    </sheetView>
  </sheetViews>
  <sheetFormatPr defaultColWidth="8.90625" defaultRowHeight="13" x14ac:dyDescent="0.3"/>
  <cols>
    <col min="1" max="1" width="4.6328125" style="212" customWidth="1"/>
    <col min="2" max="2" width="24.81640625" style="212" customWidth="1"/>
    <col min="3" max="18" width="10.81640625" style="212" customWidth="1"/>
    <col min="19" max="19" width="4.6328125" style="212" customWidth="1"/>
    <col min="20" max="16384" width="8.90625" style="212"/>
  </cols>
  <sheetData>
    <row r="1" spans="2:18" s="18" customFormat="1" x14ac:dyDescent="0.3"/>
    <row r="2" spans="2:18" s="18" customFormat="1" ht="60" customHeight="1" x14ac:dyDescent="0.3">
      <c r="B2" s="678" t="s">
        <v>47</v>
      </c>
      <c r="C2" s="678"/>
      <c r="D2" s="678"/>
      <c r="E2" s="678"/>
      <c r="F2" s="678"/>
      <c r="G2" s="678"/>
      <c r="H2" s="678"/>
      <c r="I2" s="678"/>
      <c r="J2" s="678"/>
      <c r="K2" s="678"/>
      <c r="L2" s="678"/>
    </row>
    <row r="3" spans="2:18" s="18" customFormat="1" x14ac:dyDescent="0.3"/>
    <row r="4" spans="2:18" s="18" customFormat="1" ht="16.25" customHeight="1" x14ac:dyDescent="0.3">
      <c r="B4" s="655" t="s">
        <v>779</v>
      </c>
      <c r="C4" s="655"/>
      <c r="D4" s="655"/>
      <c r="E4" s="655"/>
      <c r="F4" s="655"/>
      <c r="G4" s="655"/>
      <c r="H4" s="655"/>
      <c r="I4" s="655"/>
      <c r="J4" s="655"/>
      <c r="K4" s="655"/>
      <c r="L4" s="655"/>
      <c r="M4" s="655"/>
      <c r="N4" s="655"/>
    </row>
    <row r="5" spans="2:18" s="18" customFormat="1" ht="16.25" customHeight="1" x14ac:dyDescent="0.3">
      <c r="B5" s="634" t="s">
        <v>48</v>
      </c>
      <c r="C5" s="634"/>
      <c r="D5" s="634"/>
      <c r="E5" s="634"/>
      <c r="F5" s="634"/>
      <c r="G5" s="634"/>
      <c r="H5" s="634"/>
      <c r="I5" s="634"/>
      <c r="J5" s="634"/>
      <c r="K5" s="634"/>
      <c r="L5" s="634"/>
      <c r="M5" s="634"/>
      <c r="N5" s="634"/>
    </row>
    <row r="6" spans="2:18" s="18" customFormat="1" ht="16.25" customHeight="1" x14ac:dyDescent="0.3">
      <c r="B6" s="634" t="s">
        <v>807</v>
      </c>
      <c r="C6" s="634"/>
      <c r="D6" s="634"/>
      <c r="E6" s="634"/>
      <c r="F6" s="634"/>
      <c r="G6" s="634"/>
      <c r="H6" s="634"/>
      <c r="I6" s="634"/>
      <c r="J6" s="634"/>
      <c r="K6" s="634"/>
      <c r="L6" s="634"/>
      <c r="M6" s="634"/>
      <c r="N6" s="634"/>
    </row>
    <row r="7" spans="2:18" s="18" customFormat="1" ht="13.5" thickBot="1" x14ac:dyDescent="0.35"/>
    <row r="8" spans="2:18" s="18" customFormat="1" ht="16.25" customHeight="1" thickBot="1" x14ac:dyDescent="0.35">
      <c r="B8" s="679" t="s">
        <v>1</v>
      </c>
      <c r="C8" s="681" t="s">
        <v>49</v>
      </c>
      <c r="D8" s="681"/>
      <c r="E8" s="681"/>
      <c r="F8" s="681"/>
      <c r="G8" s="681"/>
      <c r="H8" s="681"/>
      <c r="I8" s="681"/>
      <c r="J8" s="681"/>
      <c r="K8" s="681"/>
      <c r="L8" s="681"/>
      <c r="M8" s="681"/>
      <c r="N8" s="681"/>
      <c r="O8" s="681"/>
      <c r="P8" s="681"/>
      <c r="Q8" s="674" t="s">
        <v>3</v>
      </c>
      <c r="R8" s="675"/>
    </row>
    <row r="9" spans="2:18" s="18" customFormat="1" ht="16.25" customHeight="1" thickBot="1" x14ac:dyDescent="0.35">
      <c r="B9" s="680"/>
      <c r="C9" s="664" t="s">
        <v>117</v>
      </c>
      <c r="D9" s="664"/>
      <c r="E9" s="640" t="s">
        <v>50</v>
      </c>
      <c r="F9" s="640"/>
      <c r="G9" s="640" t="s">
        <v>10</v>
      </c>
      <c r="H9" s="640"/>
      <c r="I9" s="640" t="s">
        <v>51</v>
      </c>
      <c r="J9" s="640"/>
      <c r="K9" s="640" t="s">
        <v>52</v>
      </c>
      <c r="L9" s="640"/>
      <c r="M9" s="640" t="s">
        <v>53</v>
      </c>
      <c r="N9" s="640"/>
      <c r="O9" s="640" t="s">
        <v>54</v>
      </c>
      <c r="P9" s="640"/>
      <c r="Q9" s="676"/>
      <c r="R9" s="677"/>
    </row>
    <row r="10" spans="2:18" s="18" customFormat="1" ht="16.25" customHeight="1" x14ac:dyDescent="0.3">
      <c r="B10" s="680"/>
      <c r="C10" s="249" t="s">
        <v>11</v>
      </c>
      <c r="D10" s="249" t="s">
        <v>12</v>
      </c>
      <c r="E10" s="249" t="s">
        <v>11</v>
      </c>
      <c r="F10" s="249" t="s">
        <v>12</v>
      </c>
      <c r="G10" s="249" t="s">
        <v>11</v>
      </c>
      <c r="H10" s="249" t="s">
        <v>12</v>
      </c>
      <c r="I10" s="249" t="s">
        <v>11</v>
      </c>
      <c r="J10" s="249" t="s">
        <v>12</v>
      </c>
      <c r="K10" s="249" t="s">
        <v>11</v>
      </c>
      <c r="L10" s="249" t="s">
        <v>12</v>
      </c>
      <c r="M10" s="249" t="s">
        <v>11</v>
      </c>
      <c r="N10" s="249" t="s">
        <v>12</v>
      </c>
      <c r="O10" s="249" t="s">
        <v>11</v>
      </c>
      <c r="P10" s="341" t="s">
        <v>12</v>
      </c>
      <c r="Q10" s="249" t="s">
        <v>11</v>
      </c>
      <c r="R10" s="377" t="s">
        <v>12</v>
      </c>
    </row>
    <row r="11" spans="2:18" s="18" customFormat="1" x14ac:dyDescent="0.3">
      <c r="B11" s="378" t="s">
        <v>14</v>
      </c>
      <c r="C11" s="2">
        <v>4879</v>
      </c>
      <c r="D11" s="271">
        <v>54.088952654232401</v>
      </c>
      <c r="E11" s="2">
        <v>914</v>
      </c>
      <c r="F11" s="271">
        <v>65.536105032822803</v>
      </c>
      <c r="G11" s="2">
        <v>13899</v>
      </c>
      <c r="H11" s="271">
        <v>85.373048420749697</v>
      </c>
      <c r="I11" s="2">
        <v>27</v>
      </c>
      <c r="J11" s="271">
        <v>74.074074074074105</v>
      </c>
      <c r="K11" s="2">
        <v>1751</v>
      </c>
      <c r="L11" s="271">
        <v>70.702455739577402</v>
      </c>
      <c r="M11" s="2">
        <v>1377</v>
      </c>
      <c r="N11" s="271">
        <v>85.039941902687005</v>
      </c>
      <c r="O11" s="2">
        <v>548</v>
      </c>
      <c r="P11" s="271">
        <v>46.167883211678799</v>
      </c>
      <c r="Q11" s="343">
        <v>23395</v>
      </c>
      <c r="R11" s="379">
        <v>76.020517204530904</v>
      </c>
    </row>
    <row r="12" spans="2:18" s="18" customFormat="1" x14ac:dyDescent="0.3">
      <c r="B12" s="378" t="s">
        <v>15</v>
      </c>
      <c r="C12" s="2">
        <v>295</v>
      </c>
      <c r="D12" s="271">
        <v>51.186440677966097</v>
      </c>
      <c r="E12" s="2">
        <v>71</v>
      </c>
      <c r="F12" s="271">
        <v>64.788732394366207</v>
      </c>
      <c r="G12" s="2">
        <v>675</v>
      </c>
      <c r="H12" s="271">
        <v>88.740740740740804</v>
      </c>
      <c r="I12" s="2">
        <v>1</v>
      </c>
      <c r="J12" s="271">
        <v>100</v>
      </c>
      <c r="K12" s="2">
        <v>125</v>
      </c>
      <c r="L12" s="271">
        <v>71.2</v>
      </c>
      <c r="M12" s="2">
        <v>98</v>
      </c>
      <c r="N12" s="271">
        <v>83.673469387755105</v>
      </c>
      <c r="O12" s="2">
        <v>24</v>
      </c>
      <c r="P12" s="271">
        <v>12.5</v>
      </c>
      <c r="Q12" s="343">
        <v>1289</v>
      </c>
      <c r="R12" s="379">
        <v>75.329712955779698</v>
      </c>
    </row>
    <row r="13" spans="2:18" s="18" customFormat="1" x14ac:dyDescent="0.3">
      <c r="B13" s="378" t="s">
        <v>16</v>
      </c>
      <c r="C13" s="2">
        <v>393</v>
      </c>
      <c r="D13" s="271">
        <v>67.684478371501299</v>
      </c>
      <c r="E13" s="2">
        <v>736</v>
      </c>
      <c r="F13" s="271">
        <v>49.728260869565197</v>
      </c>
      <c r="G13" s="2">
        <v>225</v>
      </c>
      <c r="H13" s="271">
        <v>83.5555555555556</v>
      </c>
      <c r="I13" s="2">
        <v>26</v>
      </c>
      <c r="J13" s="271">
        <v>42.307692307692299</v>
      </c>
      <c r="K13" s="2">
        <v>100</v>
      </c>
      <c r="L13" s="271">
        <v>82</v>
      </c>
      <c r="M13" s="2">
        <v>93</v>
      </c>
      <c r="N13" s="271">
        <v>81.720430107526894</v>
      </c>
      <c r="O13" s="2">
        <v>1441</v>
      </c>
      <c r="P13" s="271">
        <v>52.047189451769597</v>
      </c>
      <c r="Q13" s="343">
        <v>3014</v>
      </c>
      <c r="R13" s="379">
        <v>57.697412076974103</v>
      </c>
    </row>
    <row r="14" spans="2:18" s="18" customFormat="1" x14ac:dyDescent="0.3">
      <c r="B14" s="378" t="s">
        <v>17</v>
      </c>
      <c r="C14" s="2">
        <v>993</v>
      </c>
      <c r="D14" s="271">
        <v>52.265861027190297</v>
      </c>
      <c r="E14" s="2">
        <v>303</v>
      </c>
      <c r="F14" s="271">
        <v>78.877887788778906</v>
      </c>
      <c r="G14" s="2">
        <v>3393</v>
      </c>
      <c r="H14" s="271">
        <v>89.596227527262002</v>
      </c>
      <c r="I14" s="2">
        <v>16</v>
      </c>
      <c r="J14" s="271">
        <v>50</v>
      </c>
      <c r="K14" s="2">
        <v>461</v>
      </c>
      <c r="L14" s="271">
        <v>66.811279826464201</v>
      </c>
      <c r="M14" s="2">
        <v>479</v>
      </c>
      <c r="N14" s="271">
        <v>89.979123173277699</v>
      </c>
      <c r="O14" s="2">
        <v>166</v>
      </c>
      <c r="P14" s="271">
        <v>68.674698795180703</v>
      </c>
      <c r="Q14" s="343">
        <v>5811</v>
      </c>
      <c r="R14" s="379">
        <v>80.175529168817803</v>
      </c>
    </row>
    <row r="15" spans="2:18" s="18" customFormat="1" x14ac:dyDescent="0.3">
      <c r="B15" s="378" t="s">
        <v>18</v>
      </c>
      <c r="C15" s="2">
        <v>1098</v>
      </c>
      <c r="D15" s="271">
        <v>51.730418943533699</v>
      </c>
      <c r="E15" s="2">
        <v>159</v>
      </c>
      <c r="F15" s="271">
        <v>71.069182389937097</v>
      </c>
      <c r="G15" s="2">
        <v>3261</v>
      </c>
      <c r="H15" s="271">
        <v>83.5633241337013</v>
      </c>
      <c r="I15" s="2">
        <v>8</v>
      </c>
      <c r="J15" s="271">
        <v>62.5</v>
      </c>
      <c r="K15" s="2">
        <v>494</v>
      </c>
      <c r="L15" s="271">
        <v>67.004048582996006</v>
      </c>
      <c r="M15" s="2">
        <v>436</v>
      </c>
      <c r="N15" s="271">
        <v>85.779816513761503</v>
      </c>
      <c r="O15" s="2">
        <v>159</v>
      </c>
      <c r="P15" s="271">
        <v>58.490566037735903</v>
      </c>
      <c r="Q15" s="343">
        <v>5615</v>
      </c>
      <c r="R15" s="379">
        <v>74.959928762244004</v>
      </c>
    </row>
    <row r="16" spans="2:18" s="18" customFormat="1" x14ac:dyDescent="0.3">
      <c r="B16" s="378" t="s">
        <v>21</v>
      </c>
      <c r="C16" s="2">
        <v>6150</v>
      </c>
      <c r="D16" s="271">
        <v>52.910569105691103</v>
      </c>
      <c r="E16" s="2">
        <v>1076</v>
      </c>
      <c r="F16" s="271">
        <v>65.520446096654297</v>
      </c>
      <c r="G16" s="2">
        <v>21235</v>
      </c>
      <c r="H16" s="271">
        <v>82.660701671768294</v>
      </c>
      <c r="I16" s="2">
        <v>56</v>
      </c>
      <c r="J16" s="271">
        <v>69.642857142857096</v>
      </c>
      <c r="K16" s="2">
        <v>2340</v>
      </c>
      <c r="L16" s="271">
        <v>67.136752136752094</v>
      </c>
      <c r="M16" s="2">
        <v>2212</v>
      </c>
      <c r="N16" s="271">
        <v>82.911392405063296</v>
      </c>
      <c r="O16" s="2">
        <v>879</v>
      </c>
      <c r="P16" s="271">
        <v>63.708759954493701</v>
      </c>
      <c r="Q16" s="343">
        <v>33948</v>
      </c>
      <c r="R16" s="379">
        <v>75.162012489690099</v>
      </c>
    </row>
    <row r="17" spans="2:18" s="18" customFormat="1" x14ac:dyDescent="0.3">
      <c r="B17" s="378" t="s">
        <v>22</v>
      </c>
      <c r="C17" s="2">
        <v>2622</v>
      </c>
      <c r="D17" s="271">
        <v>54.462242562929099</v>
      </c>
      <c r="E17" s="2">
        <v>436</v>
      </c>
      <c r="F17" s="271">
        <v>74.541284403669707</v>
      </c>
      <c r="G17" s="2">
        <v>7323</v>
      </c>
      <c r="H17" s="271">
        <v>83.790796121808</v>
      </c>
      <c r="I17" s="2">
        <v>24</v>
      </c>
      <c r="J17" s="271">
        <v>66.6666666666667</v>
      </c>
      <c r="K17" s="2">
        <v>1057</v>
      </c>
      <c r="L17" s="271">
        <v>68.968779564806098</v>
      </c>
      <c r="M17" s="2">
        <v>761</v>
      </c>
      <c r="N17" s="271">
        <v>83.180026281208896</v>
      </c>
      <c r="O17" s="2">
        <v>367</v>
      </c>
      <c r="P17" s="271">
        <v>65.122615803814696</v>
      </c>
      <c r="Q17" s="343">
        <v>12590</v>
      </c>
      <c r="R17" s="379">
        <v>75.512311358220799</v>
      </c>
    </row>
    <row r="18" spans="2:18" s="18" customFormat="1" x14ac:dyDescent="0.3">
      <c r="B18" s="378" t="s">
        <v>23</v>
      </c>
      <c r="C18" s="2">
        <v>2008</v>
      </c>
      <c r="D18" s="271">
        <v>53.286852589641398</v>
      </c>
      <c r="E18" s="2">
        <v>360</v>
      </c>
      <c r="F18" s="271">
        <v>72.2222222222222</v>
      </c>
      <c r="G18" s="2">
        <v>6566</v>
      </c>
      <c r="H18" s="271">
        <v>82.470301553457205</v>
      </c>
      <c r="I18" s="2">
        <v>7</v>
      </c>
      <c r="J18" s="271">
        <v>42.857142857142897</v>
      </c>
      <c r="K18" s="2">
        <v>734</v>
      </c>
      <c r="L18" s="271">
        <v>65.122615803814696</v>
      </c>
      <c r="M18" s="2">
        <v>786</v>
      </c>
      <c r="N18" s="271">
        <v>83.3333333333333</v>
      </c>
      <c r="O18" s="2">
        <v>236</v>
      </c>
      <c r="P18" s="271">
        <v>51.271186440678001</v>
      </c>
      <c r="Q18" s="343">
        <v>10697</v>
      </c>
      <c r="R18" s="379">
        <v>74.8060203795457</v>
      </c>
    </row>
    <row r="19" spans="2:18" s="18" customFormat="1" x14ac:dyDescent="0.3">
      <c r="B19" s="378" t="s">
        <v>25</v>
      </c>
      <c r="C19" s="2">
        <v>6822</v>
      </c>
      <c r="D19" s="271">
        <v>57.930225740252098</v>
      </c>
      <c r="E19" s="2">
        <v>1588</v>
      </c>
      <c r="F19" s="271">
        <v>72.858942065491206</v>
      </c>
      <c r="G19" s="2">
        <v>21507</v>
      </c>
      <c r="H19" s="271">
        <v>80.964337192542004</v>
      </c>
      <c r="I19" s="2">
        <v>84</v>
      </c>
      <c r="J19" s="271">
        <v>64.285714285714306</v>
      </c>
      <c r="K19" s="2">
        <v>2563</v>
      </c>
      <c r="L19" s="271">
        <v>69.644947327350806</v>
      </c>
      <c r="M19" s="2">
        <v>2224</v>
      </c>
      <c r="N19" s="271">
        <v>85.836330935251794</v>
      </c>
      <c r="O19" s="2">
        <v>1030</v>
      </c>
      <c r="P19" s="271">
        <v>57.864077669902898</v>
      </c>
      <c r="Q19" s="343">
        <v>35818</v>
      </c>
      <c r="R19" s="379">
        <v>75.006979730861602</v>
      </c>
    </row>
    <row r="20" spans="2:18" s="18" customFormat="1" x14ac:dyDescent="0.3">
      <c r="B20" s="378" t="s">
        <v>27</v>
      </c>
      <c r="C20" s="2">
        <v>6076</v>
      </c>
      <c r="D20" s="271">
        <v>56.254114549045397</v>
      </c>
      <c r="E20" s="2">
        <v>802</v>
      </c>
      <c r="F20" s="271">
        <v>71.446384039900295</v>
      </c>
      <c r="G20" s="2">
        <v>16316</v>
      </c>
      <c r="H20" s="271">
        <v>81.545721990684001</v>
      </c>
      <c r="I20" s="2">
        <v>82</v>
      </c>
      <c r="J20" s="271">
        <v>52.439024390243901</v>
      </c>
      <c r="K20" s="2">
        <v>1944</v>
      </c>
      <c r="L20" s="271">
        <v>65.843621399176996</v>
      </c>
      <c r="M20" s="2">
        <v>1368</v>
      </c>
      <c r="N20" s="271">
        <v>81.505847953216403</v>
      </c>
      <c r="O20" s="2">
        <v>1001</v>
      </c>
      <c r="P20" s="271">
        <v>42.957042957043001</v>
      </c>
      <c r="Q20" s="343">
        <v>27589</v>
      </c>
      <c r="R20" s="379">
        <v>73.087099931132002</v>
      </c>
    </row>
    <row r="21" spans="2:18" s="18" customFormat="1" x14ac:dyDescent="0.3">
      <c r="B21" s="378" t="s">
        <v>28</v>
      </c>
      <c r="C21" s="2">
        <v>1178</v>
      </c>
      <c r="D21" s="271">
        <v>55.942275042444798</v>
      </c>
      <c r="E21" s="2">
        <v>224</v>
      </c>
      <c r="F21" s="271">
        <v>66.964285714285694</v>
      </c>
      <c r="G21" s="2">
        <v>3209</v>
      </c>
      <c r="H21" s="271">
        <v>77.905889685260206</v>
      </c>
      <c r="I21" s="2">
        <v>7</v>
      </c>
      <c r="J21" s="271">
        <v>57.142857142857103</v>
      </c>
      <c r="K21" s="2">
        <v>350</v>
      </c>
      <c r="L21" s="271">
        <v>58.571428571428598</v>
      </c>
      <c r="M21" s="2">
        <v>360</v>
      </c>
      <c r="N21" s="271">
        <v>79.4444444444444</v>
      </c>
      <c r="O21" s="2">
        <v>162</v>
      </c>
      <c r="P21" s="271">
        <v>37.654320987654302</v>
      </c>
      <c r="Q21" s="343">
        <v>5490</v>
      </c>
      <c r="R21" s="379">
        <v>70.400728597449898</v>
      </c>
    </row>
    <row r="22" spans="2:18" s="18" customFormat="1" x14ac:dyDescent="0.3">
      <c r="B22" s="378" t="s">
        <v>30</v>
      </c>
      <c r="C22" s="2">
        <v>1867</v>
      </c>
      <c r="D22" s="271">
        <v>53.936797000535599</v>
      </c>
      <c r="E22" s="2">
        <v>428</v>
      </c>
      <c r="F22" s="271">
        <v>66.822429906542098</v>
      </c>
      <c r="G22" s="2">
        <v>5473</v>
      </c>
      <c r="H22" s="271">
        <v>80.559108350082198</v>
      </c>
      <c r="I22" s="2">
        <v>7</v>
      </c>
      <c r="J22" s="271">
        <v>57.142857142857103</v>
      </c>
      <c r="K22" s="2">
        <v>593</v>
      </c>
      <c r="L22" s="271">
        <v>63.069139966273198</v>
      </c>
      <c r="M22" s="2">
        <v>408</v>
      </c>
      <c r="N22" s="271">
        <v>85.294117647058798</v>
      </c>
      <c r="O22" s="2">
        <v>331</v>
      </c>
      <c r="P22" s="271">
        <v>53.7764350453172</v>
      </c>
      <c r="Q22" s="343">
        <v>9107</v>
      </c>
      <c r="R22" s="379">
        <v>72.537608433073501</v>
      </c>
    </row>
    <row r="23" spans="2:18" s="18" customFormat="1" x14ac:dyDescent="0.3">
      <c r="B23" s="378" t="s">
        <v>32</v>
      </c>
      <c r="C23" s="2">
        <v>6168</v>
      </c>
      <c r="D23" s="271">
        <v>52.788586251621297</v>
      </c>
      <c r="E23" s="2">
        <v>1160</v>
      </c>
      <c r="F23" s="271">
        <v>68.362068965517196</v>
      </c>
      <c r="G23" s="2">
        <v>14902</v>
      </c>
      <c r="H23" s="271">
        <v>77.895584485303999</v>
      </c>
      <c r="I23" s="2">
        <v>66</v>
      </c>
      <c r="J23" s="271">
        <v>53.030303030303003</v>
      </c>
      <c r="K23" s="2">
        <v>1670</v>
      </c>
      <c r="L23" s="271">
        <v>61.556886227544901</v>
      </c>
      <c r="M23" s="2">
        <v>955</v>
      </c>
      <c r="N23" s="271">
        <v>78.324607329842905</v>
      </c>
      <c r="O23" s="2">
        <v>558</v>
      </c>
      <c r="P23" s="271">
        <v>31.541218637992799</v>
      </c>
      <c r="Q23" s="343">
        <v>25479</v>
      </c>
      <c r="R23" s="379">
        <v>69.253110404647003</v>
      </c>
    </row>
    <row r="24" spans="2:18" s="18" customFormat="1" x14ac:dyDescent="0.3">
      <c r="B24" s="378" t="s">
        <v>33</v>
      </c>
      <c r="C24" s="2">
        <v>2824</v>
      </c>
      <c r="D24" s="271">
        <v>52.939093484419303</v>
      </c>
      <c r="E24" s="2">
        <v>346</v>
      </c>
      <c r="F24" s="271">
        <v>58.381502890173401</v>
      </c>
      <c r="G24" s="2">
        <v>6028</v>
      </c>
      <c r="H24" s="271">
        <v>78.201725282017307</v>
      </c>
      <c r="I24" s="2">
        <v>6</v>
      </c>
      <c r="J24" s="271">
        <v>16.6666666666667</v>
      </c>
      <c r="K24" s="2">
        <v>855</v>
      </c>
      <c r="L24" s="271">
        <v>60.233918128654999</v>
      </c>
      <c r="M24" s="2">
        <v>346</v>
      </c>
      <c r="N24" s="271">
        <v>81.791907514450898</v>
      </c>
      <c r="O24" s="2">
        <v>183</v>
      </c>
      <c r="P24" s="271">
        <v>49.180327868852501</v>
      </c>
      <c r="Q24" s="343">
        <v>10588</v>
      </c>
      <c r="R24" s="379">
        <v>68.955421231582903</v>
      </c>
    </row>
    <row r="25" spans="2:18" s="18" customFormat="1" x14ac:dyDescent="0.3">
      <c r="B25" s="378" t="s">
        <v>34</v>
      </c>
      <c r="C25" s="2">
        <v>424</v>
      </c>
      <c r="D25" s="271">
        <v>43.867924528301899</v>
      </c>
      <c r="E25" s="2">
        <v>70</v>
      </c>
      <c r="F25" s="271">
        <v>48.571428571428598</v>
      </c>
      <c r="G25" s="2">
        <v>1376</v>
      </c>
      <c r="H25" s="271">
        <v>77.2529069767442</v>
      </c>
      <c r="I25" s="2" t="s">
        <v>19</v>
      </c>
      <c r="J25" s="271" t="s">
        <v>19</v>
      </c>
      <c r="K25" s="2">
        <v>144</v>
      </c>
      <c r="L25" s="271">
        <v>66.6666666666667</v>
      </c>
      <c r="M25" s="2">
        <v>35</v>
      </c>
      <c r="N25" s="271">
        <v>80</v>
      </c>
      <c r="O25" s="2">
        <v>26</v>
      </c>
      <c r="P25" s="271">
        <v>34.615384615384599</v>
      </c>
      <c r="Q25" s="343">
        <v>2075</v>
      </c>
      <c r="R25" s="379">
        <v>68.240963855421697</v>
      </c>
    </row>
    <row r="26" spans="2:18" s="18" customFormat="1" x14ac:dyDescent="0.3">
      <c r="B26" s="378" t="s">
        <v>36</v>
      </c>
      <c r="C26" s="2">
        <v>5399</v>
      </c>
      <c r="D26" s="271">
        <v>39.414706427116101</v>
      </c>
      <c r="E26" s="2">
        <v>1435</v>
      </c>
      <c r="F26" s="271">
        <v>55.470383275261298</v>
      </c>
      <c r="G26" s="2">
        <v>11831</v>
      </c>
      <c r="H26" s="271">
        <v>62.496830360916199</v>
      </c>
      <c r="I26" s="2">
        <v>1</v>
      </c>
      <c r="J26" s="271">
        <v>100</v>
      </c>
      <c r="K26" s="2">
        <v>1237</v>
      </c>
      <c r="L26" s="271">
        <v>43.654001616814902</v>
      </c>
      <c r="M26" s="2">
        <v>498</v>
      </c>
      <c r="N26" s="271">
        <v>69.277108433734895</v>
      </c>
      <c r="O26" s="2">
        <v>324</v>
      </c>
      <c r="P26" s="271">
        <v>27.160493827160501</v>
      </c>
      <c r="Q26" s="343">
        <v>20725</v>
      </c>
      <c r="R26" s="379">
        <v>54.484921592279903</v>
      </c>
    </row>
    <row r="27" spans="2:18" s="18" customFormat="1" x14ac:dyDescent="0.3">
      <c r="B27" s="378" t="s">
        <v>38</v>
      </c>
      <c r="C27" s="2">
        <v>5100</v>
      </c>
      <c r="D27" s="271">
        <v>47.980392156862699</v>
      </c>
      <c r="E27" s="2">
        <v>1092</v>
      </c>
      <c r="F27" s="271">
        <v>64.377289377289401</v>
      </c>
      <c r="G27" s="2">
        <v>12819</v>
      </c>
      <c r="H27" s="271">
        <v>72.376940478976493</v>
      </c>
      <c r="I27" s="2">
        <v>17</v>
      </c>
      <c r="J27" s="271">
        <v>41.176470588235297</v>
      </c>
      <c r="K27" s="2">
        <v>1613</v>
      </c>
      <c r="L27" s="271">
        <v>62.740235585864802</v>
      </c>
      <c r="M27" s="2">
        <v>1331</v>
      </c>
      <c r="N27" s="271">
        <v>81.592787377911407</v>
      </c>
      <c r="O27" s="2">
        <v>521</v>
      </c>
      <c r="P27" s="271">
        <v>27.639155470249499</v>
      </c>
      <c r="Q27" s="343">
        <v>22493</v>
      </c>
      <c r="R27" s="379">
        <v>65.251411550260102</v>
      </c>
    </row>
    <row r="28" spans="2:18" s="18" customFormat="1" x14ac:dyDescent="0.3">
      <c r="B28" s="378" t="s">
        <v>39</v>
      </c>
      <c r="C28" s="2">
        <v>452</v>
      </c>
      <c r="D28" s="271">
        <v>40.707964601769902</v>
      </c>
      <c r="E28" s="2">
        <v>148</v>
      </c>
      <c r="F28" s="271">
        <v>48.648648648648702</v>
      </c>
      <c r="G28" s="2">
        <v>1371</v>
      </c>
      <c r="H28" s="271">
        <v>71.699489423778303</v>
      </c>
      <c r="I28" s="2">
        <v>1</v>
      </c>
      <c r="J28" s="271">
        <v>100</v>
      </c>
      <c r="K28" s="2">
        <v>133</v>
      </c>
      <c r="L28" s="271">
        <v>57.142857142857103</v>
      </c>
      <c r="M28" s="2">
        <v>141</v>
      </c>
      <c r="N28" s="271">
        <v>80.141843971631204</v>
      </c>
      <c r="O28" s="2">
        <v>61</v>
      </c>
      <c r="P28" s="271">
        <v>32.786885245901601</v>
      </c>
      <c r="Q28" s="343">
        <v>2307</v>
      </c>
      <c r="R28" s="379">
        <v>62.808842652795803</v>
      </c>
    </row>
    <row r="29" spans="2:18" s="18" customFormat="1" x14ac:dyDescent="0.3">
      <c r="B29" s="378" t="s">
        <v>40</v>
      </c>
      <c r="C29" s="2">
        <v>2087</v>
      </c>
      <c r="D29" s="271">
        <v>44.034499281264999</v>
      </c>
      <c r="E29" s="2">
        <v>360</v>
      </c>
      <c r="F29" s="271">
        <v>53.0555555555556</v>
      </c>
      <c r="G29" s="2">
        <v>4597</v>
      </c>
      <c r="H29" s="271">
        <v>64.281052860561203</v>
      </c>
      <c r="I29" s="2">
        <v>4</v>
      </c>
      <c r="J29" s="271">
        <v>0</v>
      </c>
      <c r="K29" s="2">
        <v>481</v>
      </c>
      <c r="L29" s="271">
        <v>56.548856548856598</v>
      </c>
      <c r="M29" s="2">
        <v>395</v>
      </c>
      <c r="N29" s="271">
        <v>75.1898734177215</v>
      </c>
      <c r="O29" s="2">
        <v>159</v>
      </c>
      <c r="P29" s="271">
        <v>14.4654088050314</v>
      </c>
      <c r="Q29" s="343">
        <v>8083</v>
      </c>
      <c r="R29" s="379">
        <v>57.614746999876303</v>
      </c>
    </row>
    <row r="30" spans="2:18" s="18" customFormat="1" x14ac:dyDescent="0.3">
      <c r="B30" s="378" t="s">
        <v>42</v>
      </c>
      <c r="C30" s="2">
        <v>5519</v>
      </c>
      <c r="D30" s="271">
        <v>45.388657365464802</v>
      </c>
      <c r="E30" s="2">
        <v>1079</v>
      </c>
      <c r="F30" s="271">
        <v>57.089898053753501</v>
      </c>
      <c r="G30" s="2">
        <v>10590</v>
      </c>
      <c r="H30" s="271">
        <v>59.395656279508998</v>
      </c>
      <c r="I30" s="2">
        <v>14</v>
      </c>
      <c r="J30" s="271">
        <v>50</v>
      </c>
      <c r="K30" s="2">
        <v>1220</v>
      </c>
      <c r="L30" s="271">
        <v>54.754098360655703</v>
      </c>
      <c r="M30" s="2">
        <v>718</v>
      </c>
      <c r="N30" s="271">
        <v>68.105849582172695</v>
      </c>
      <c r="O30" s="2">
        <v>432</v>
      </c>
      <c r="P30" s="271">
        <v>29.1666666666667</v>
      </c>
      <c r="Q30" s="343">
        <v>19572</v>
      </c>
      <c r="R30" s="379">
        <v>54.675045984058897</v>
      </c>
    </row>
    <row r="31" spans="2:18" s="18" customFormat="1" x14ac:dyDescent="0.3">
      <c r="B31" s="378" t="s">
        <v>44</v>
      </c>
      <c r="C31" s="2">
        <v>2496</v>
      </c>
      <c r="D31" s="271">
        <v>62.419871794871803</v>
      </c>
      <c r="E31" s="2">
        <v>580</v>
      </c>
      <c r="F31" s="271">
        <v>59.655172413793103</v>
      </c>
      <c r="G31" s="2">
        <v>5171</v>
      </c>
      <c r="H31" s="271">
        <v>81.957068265325901</v>
      </c>
      <c r="I31" s="2">
        <v>9</v>
      </c>
      <c r="J31" s="271">
        <v>33.3333333333333</v>
      </c>
      <c r="K31" s="2">
        <v>677</v>
      </c>
      <c r="L31" s="271">
        <v>64.697193500738607</v>
      </c>
      <c r="M31" s="2">
        <v>500</v>
      </c>
      <c r="N31" s="271">
        <v>79.2</v>
      </c>
      <c r="O31" s="2">
        <v>353</v>
      </c>
      <c r="P31" s="271">
        <v>39.660056657223798</v>
      </c>
      <c r="Q31" s="343">
        <v>9786</v>
      </c>
      <c r="R31" s="379">
        <v>72.787655834866101</v>
      </c>
    </row>
    <row r="32" spans="2:18" s="18" customFormat="1" ht="14" thickBot="1" x14ac:dyDescent="0.35">
      <c r="B32" s="380" t="s">
        <v>45</v>
      </c>
      <c r="C32" s="226">
        <v>64850</v>
      </c>
      <c r="D32" s="381">
        <v>51.825751734772602</v>
      </c>
      <c r="E32" s="226">
        <v>13367</v>
      </c>
      <c r="F32" s="381">
        <v>64.128076606568399</v>
      </c>
      <c r="G32" s="226">
        <v>171767</v>
      </c>
      <c r="H32" s="381">
        <v>77.821700326605196</v>
      </c>
      <c r="I32" s="226">
        <v>463</v>
      </c>
      <c r="J32" s="381">
        <v>56.8034557235421</v>
      </c>
      <c r="K32" s="226">
        <v>20542</v>
      </c>
      <c r="L32" s="381">
        <v>63.844805763800998</v>
      </c>
      <c r="M32" s="226">
        <v>15521</v>
      </c>
      <c r="N32" s="381">
        <v>81.818181818181799</v>
      </c>
      <c r="O32" s="226">
        <v>8961</v>
      </c>
      <c r="P32" s="381">
        <v>47.026001562325597</v>
      </c>
      <c r="Q32" s="382">
        <v>295471</v>
      </c>
      <c r="R32" s="383">
        <v>69.769960503738105</v>
      </c>
    </row>
    <row r="33" s="18" customFormat="1" x14ac:dyDescent="0.3"/>
  </sheetData>
  <mergeCells count="14">
    <mergeCell ref="B2:L2"/>
    <mergeCell ref="B4:N4"/>
    <mergeCell ref="B5:N5"/>
    <mergeCell ref="B6:N6"/>
    <mergeCell ref="B8:B10"/>
    <mergeCell ref="C8:P8"/>
    <mergeCell ref="Q8:R9"/>
    <mergeCell ref="C9:D9"/>
    <mergeCell ref="E9:F9"/>
    <mergeCell ref="G9:H9"/>
    <mergeCell ref="I9:J9"/>
    <mergeCell ref="K9:L9"/>
    <mergeCell ref="M9:N9"/>
    <mergeCell ref="O9:P9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034B3A-ECE7-463E-91DC-9918F353AD1E}">
  <sheetPr>
    <tabColor rgb="FF92D050"/>
  </sheetPr>
  <dimension ref="B1:Q34"/>
  <sheetViews>
    <sheetView topLeftCell="A10" zoomScaleNormal="100" workbookViewId="0">
      <selection activeCell="B6" sqref="B6:P30"/>
    </sheetView>
  </sheetViews>
  <sheetFormatPr defaultColWidth="8.90625" defaultRowHeight="13" x14ac:dyDescent="0.3"/>
  <cols>
    <col min="1" max="1" width="4.6328125" style="212" customWidth="1"/>
    <col min="2" max="2" width="22.08984375" style="212" customWidth="1"/>
    <col min="3" max="4" width="9.54296875" style="212" customWidth="1"/>
    <col min="5" max="5" width="9.54296875" style="351" customWidth="1"/>
    <col min="6" max="6" width="9.54296875" style="212" customWidth="1"/>
    <col min="7" max="7" width="9.54296875" style="351" customWidth="1"/>
    <col min="8" max="8" width="9.54296875" style="212" customWidth="1"/>
    <col min="9" max="9" width="9.54296875" style="351" customWidth="1"/>
    <col min="10" max="10" width="9.54296875" style="212" customWidth="1"/>
    <col min="11" max="11" width="9.54296875" style="351" customWidth="1"/>
    <col min="12" max="12" width="9.54296875" style="212" customWidth="1"/>
    <col min="13" max="13" width="9.54296875" style="351" customWidth="1"/>
    <col min="14" max="14" width="9.54296875" style="212" customWidth="1"/>
    <col min="15" max="15" width="11.54296875" style="351" customWidth="1"/>
    <col min="16" max="16" width="11.54296875" style="212" customWidth="1"/>
    <col min="17" max="17" width="11.08984375" style="351" customWidth="1"/>
    <col min="18" max="18" width="4.6328125" style="212" customWidth="1"/>
    <col min="19" max="16384" width="8.90625" style="212"/>
  </cols>
  <sheetData>
    <row r="1" spans="2:17" s="18" customFormat="1" x14ac:dyDescent="0.3">
      <c r="E1" s="634"/>
      <c r="F1" s="634"/>
      <c r="G1" s="634"/>
      <c r="H1" s="634"/>
      <c r="I1" s="634"/>
      <c r="J1" s="634"/>
      <c r="K1" s="349"/>
      <c r="M1" s="349"/>
      <c r="O1" s="349"/>
      <c r="Q1" s="349"/>
    </row>
    <row r="2" spans="2:17" s="18" customFormat="1" ht="60" customHeight="1" x14ac:dyDescent="0.3">
      <c r="B2" s="678" t="s">
        <v>47</v>
      </c>
      <c r="C2" s="678"/>
      <c r="D2" s="678"/>
      <c r="E2" s="678"/>
      <c r="F2" s="678"/>
      <c r="G2" s="678"/>
      <c r="H2" s="678"/>
      <c r="I2" s="678"/>
      <c r="J2" s="678"/>
      <c r="K2" s="678"/>
      <c r="L2" s="678"/>
    </row>
    <row r="3" spans="2:17" s="18" customFormat="1" x14ac:dyDescent="0.3">
      <c r="D3" s="634" t="s">
        <v>780</v>
      </c>
      <c r="E3" s="634"/>
      <c r="F3" s="634"/>
      <c r="G3" s="634"/>
      <c r="H3" s="634"/>
      <c r="I3" s="634"/>
      <c r="J3" s="349"/>
      <c r="L3" s="349"/>
      <c r="N3" s="349"/>
      <c r="P3" s="349"/>
    </row>
    <row r="4" spans="2:17" s="18" customFormat="1" x14ac:dyDescent="0.3">
      <c r="D4" s="634" t="s">
        <v>807</v>
      </c>
      <c r="E4" s="634"/>
      <c r="F4" s="634"/>
      <c r="G4" s="634"/>
      <c r="H4" s="634"/>
      <c r="I4" s="634"/>
      <c r="J4" s="349"/>
      <c r="L4" s="349"/>
      <c r="N4" s="349"/>
      <c r="P4" s="349"/>
    </row>
    <row r="5" spans="2:17" s="18" customFormat="1" ht="13.5" thickBot="1" x14ac:dyDescent="0.35">
      <c r="D5" s="349"/>
      <c r="F5" s="349"/>
      <c r="H5" s="349"/>
      <c r="J5" s="349"/>
      <c r="L5" s="349"/>
      <c r="N5" s="349"/>
      <c r="P5" s="349"/>
    </row>
    <row r="6" spans="2:17" s="18" customFormat="1" ht="12.15" customHeight="1" thickTop="1" thickBot="1" x14ac:dyDescent="0.35">
      <c r="B6" s="684" t="s">
        <v>1</v>
      </c>
      <c r="C6" s="685" t="s">
        <v>106</v>
      </c>
      <c r="D6" s="685"/>
      <c r="E6" s="685"/>
      <c r="F6" s="685"/>
      <c r="G6" s="685"/>
      <c r="H6" s="685"/>
      <c r="I6" s="685"/>
      <c r="J6" s="685"/>
      <c r="K6" s="686" t="s">
        <v>3</v>
      </c>
      <c r="L6" s="686"/>
      <c r="M6" s="687" t="s">
        <v>107</v>
      </c>
      <c r="N6" s="687"/>
      <c r="O6" s="687"/>
      <c r="P6" s="687"/>
    </row>
    <row r="7" spans="2:17" s="18" customFormat="1" ht="13.75" customHeight="1" thickTop="1" thickBot="1" x14ac:dyDescent="0.35">
      <c r="B7" s="684"/>
      <c r="C7" s="682" t="s">
        <v>5</v>
      </c>
      <c r="D7" s="682"/>
      <c r="E7" s="682" t="s">
        <v>6</v>
      </c>
      <c r="F7" s="682"/>
      <c r="G7" s="682" t="s">
        <v>7</v>
      </c>
      <c r="H7" s="682"/>
      <c r="I7" s="682" t="s">
        <v>8</v>
      </c>
      <c r="J7" s="682"/>
      <c r="K7" s="686"/>
      <c r="L7" s="686"/>
      <c r="M7" s="682" t="s">
        <v>117</v>
      </c>
      <c r="N7" s="682"/>
      <c r="O7" s="683" t="s">
        <v>132</v>
      </c>
      <c r="P7" s="683"/>
    </row>
    <row r="8" spans="2:17" s="18" customFormat="1" ht="12.65" customHeight="1" thickTop="1" x14ac:dyDescent="0.3">
      <c r="B8" s="684"/>
      <c r="C8" s="245" t="s">
        <v>11</v>
      </c>
      <c r="D8" s="345" t="s">
        <v>12</v>
      </c>
      <c r="E8" s="245" t="s">
        <v>11</v>
      </c>
      <c r="F8" s="345" t="s">
        <v>12</v>
      </c>
      <c r="G8" s="245" t="s">
        <v>11</v>
      </c>
      <c r="H8" s="345" t="s">
        <v>12</v>
      </c>
      <c r="I8" s="245" t="s">
        <v>11</v>
      </c>
      <c r="J8" s="346" t="s">
        <v>12</v>
      </c>
      <c r="K8" s="265" t="s">
        <v>11</v>
      </c>
      <c r="L8" s="347" t="s">
        <v>12</v>
      </c>
      <c r="M8" s="245" t="s">
        <v>11</v>
      </c>
      <c r="N8" s="345" t="s">
        <v>12</v>
      </c>
      <c r="O8" s="245" t="s">
        <v>11</v>
      </c>
      <c r="P8" s="348" t="s">
        <v>12</v>
      </c>
    </row>
    <row r="9" spans="2:17" s="487" customFormat="1" ht="12.65" customHeight="1" x14ac:dyDescent="0.3">
      <c r="B9" s="523" t="s">
        <v>14</v>
      </c>
      <c r="C9" s="524">
        <v>23382</v>
      </c>
      <c r="D9" s="594">
        <v>76.058506543495</v>
      </c>
      <c r="E9" s="524">
        <v>71</v>
      </c>
      <c r="F9" s="594">
        <v>21.126760563380302</v>
      </c>
      <c r="G9" s="524">
        <v>6432</v>
      </c>
      <c r="H9" s="594">
        <v>72.325870646766205</v>
      </c>
      <c r="I9" s="524">
        <v>4487</v>
      </c>
      <c r="J9" s="596">
        <v>82.683307332293296</v>
      </c>
      <c r="K9" s="524">
        <v>34372</v>
      </c>
      <c r="L9" s="596">
        <v>76.111369719539198</v>
      </c>
      <c r="M9" s="524">
        <v>4867</v>
      </c>
      <c r="N9" s="594">
        <v>54.201767002260098</v>
      </c>
      <c r="O9" s="524">
        <v>13899</v>
      </c>
      <c r="P9" s="597">
        <v>85.373048420749697</v>
      </c>
    </row>
    <row r="10" spans="2:17" s="487" customFormat="1" ht="12.65" customHeight="1" x14ac:dyDescent="0.3">
      <c r="B10" s="523" t="s">
        <v>15</v>
      </c>
      <c r="C10" s="524">
        <v>1289</v>
      </c>
      <c r="D10" s="594">
        <v>75.329712955779698</v>
      </c>
      <c r="E10" s="524">
        <v>5</v>
      </c>
      <c r="F10" s="594">
        <v>0</v>
      </c>
      <c r="G10" s="524">
        <v>427</v>
      </c>
      <c r="H10" s="594">
        <v>59.016393442622999</v>
      </c>
      <c r="I10" s="524">
        <v>330</v>
      </c>
      <c r="J10" s="596">
        <v>80.909090909090907</v>
      </c>
      <c r="K10" s="524">
        <v>2051</v>
      </c>
      <c r="L10" s="596">
        <v>72.647489029741607</v>
      </c>
      <c r="M10" s="524">
        <v>295</v>
      </c>
      <c r="N10" s="594">
        <v>51.186440677966097</v>
      </c>
      <c r="O10" s="524">
        <v>675</v>
      </c>
      <c r="P10" s="597">
        <v>88.740740740740804</v>
      </c>
    </row>
    <row r="11" spans="2:17" s="487" customFormat="1" ht="12.65" customHeight="1" x14ac:dyDescent="0.3">
      <c r="B11" s="523" t="s">
        <v>16</v>
      </c>
      <c r="C11" s="524">
        <v>3014</v>
      </c>
      <c r="D11" s="594">
        <v>57.697412076974103</v>
      </c>
      <c r="E11" s="524">
        <v>51</v>
      </c>
      <c r="F11" s="594">
        <v>25.490196078431399</v>
      </c>
      <c r="G11" s="524">
        <v>528</v>
      </c>
      <c r="H11" s="594">
        <v>39.393939393939398</v>
      </c>
      <c r="I11" s="524">
        <v>1906</v>
      </c>
      <c r="J11" s="596">
        <v>77.806925498425997</v>
      </c>
      <c r="K11" s="524">
        <v>5499</v>
      </c>
      <c r="L11" s="596">
        <v>62.611383887979599</v>
      </c>
      <c r="M11" s="524">
        <v>393</v>
      </c>
      <c r="N11" s="594">
        <v>67.684478371501299</v>
      </c>
      <c r="O11" s="524">
        <v>225</v>
      </c>
      <c r="P11" s="597">
        <v>83.5555555555556</v>
      </c>
    </row>
    <row r="12" spans="2:17" s="487" customFormat="1" ht="12.65" customHeight="1" x14ac:dyDescent="0.3">
      <c r="B12" s="523" t="s">
        <v>17</v>
      </c>
      <c r="C12" s="524">
        <v>5811</v>
      </c>
      <c r="D12" s="594">
        <v>80.175529168817803</v>
      </c>
      <c r="E12" s="524">
        <v>40</v>
      </c>
      <c r="F12" s="594">
        <v>37.5</v>
      </c>
      <c r="G12" s="524">
        <v>1930</v>
      </c>
      <c r="H12" s="594">
        <v>60.829015544041503</v>
      </c>
      <c r="I12" s="524">
        <v>1203</v>
      </c>
      <c r="J12" s="596">
        <v>83.624272651704104</v>
      </c>
      <c r="K12" s="524">
        <v>8988</v>
      </c>
      <c r="L12" s="596">
        <v>76.290609701824707</v>
      </c>
      <c r="M12" s="524">
        <v>993</v>
      </c>
      <c r="N12" s="594">
        <v>52.265861027190297</v>
      </c>
      <c r="O12" s="524">
        <v>3393</v>
      </c>
      <c r="P12" s="597">
        <v>89.596227527262002</v>
      </c>
    </row>
    <row r="13" spans="2:17" s="487" customFormat="1" ht="12.65" customHeight="1" x14ac:dyDescent="0.3">
      <c r="B13" s="523" t="s">
        <v>18</v>
      </c>
      <c r="C13" s="524">
        <v>5615</v>
      </c>
      <c r="D13" s="594">
        <v>74.959928762244004</v>
      </c>
      <c r="E13" s="524" t="s">
        <v>19</v>
      </c>
      <c r="F13" s="594" t="s">
        <v>19</v>
      </c>
      <c r="G13" s="524">
        <v>1824</v>
      </c>
      <c r="H13" s="594">
        <v>60.526315789473699</v>
      </c>
      <c r="I13" s="524">
        <v>883</v>
      </c>
      <c r="J13" s="596">
        <v>81.993204983012504</v>
      </c>
      <c r="K13" s="524">
        <v>8322</v>
      </c>
      <c r="L13" s="596">
        <v>72.542658014900297</v>
      </c>
      <c r="M13" s="524">
        <v>1098</v>
      </c>
      <c r="N13" s="594">
        <v>51.730418943533699</v>
      </c>
      <c r="O13" s="524">
        <v>3261</v>
      </c>
      <c r="P13" s="597">
        <v>83.5633241337013</v>
      </c>
    </row>
    <row r="14" spans="2:17" s="487" customFormat="1" ht="12.65" customHeight="1" x14ac:dyDescent="0.3">
      <c r="B14" s="523" t="s">
        <v>21</v>
      </c>
      <c r="C14" s="524">
        <v>33929</v>
      </c>
      <c r="D14" s="594">
        <v>75.186418697869101</v>
      </c>
      <c r="E14" s="524">
        <v>50</v>
      </c>
      <c r="F14" s="594">
        <v>10</v>
      </c>
      <c r="G14" s="524">
        <v>10897</v>
      </c>
      <c r="H14" s="594">
        <v>76.085161053500997</v>
      </c>
      <c r="I14" s="524">
        <v>4430</v>
      </c>
      <c r="J14" s="596">
        <v>77.584650112866797</v>
      </c>
      <c r="K14" s="524">
        <v>49306</v>
      </c>
      <c r="L14" s="596">
        <v>75.534417717924796</v>
      </c>
      <c r="M14" s="524">
        <v>6133</v>
      </c>
      <c r="N14" s="594">
        <v>52.959399967389501</v>
      </c>
      <c r="O14" s="524">
        <v>21235</v>
      </c>
      <c r="P14" s="597">
        <v>82.660701671768294</v>
      </c>
    </row>
    <row r="15" spans="2:17" s="487" customFormat="1" ht="12.65" customHeight="1" x14ac:dyDescent="0.3">
      <c r="B15" s="523" t="s">
        <v>22</v>
      </c>
      <c r="C15" s="524">
        <v>12398</v>
      </c>
      <c r="D15" s="594">
        <v>76.213905468624006</v>
      </c>
      <c r="E15" s="524">
        <v>31</v>
      </c>
      <c r="F15" s="594">
        <v>35.4838709677419</v>
      </c>
      <c r="G15" s="524">
        <v>4203</v>
      </c>
      <c r="H15" s="594">
        <v>73.733047822983593</v>
      </c>
      <c r="I15" s="524">
        <v>1346</v>
      </c>
      <c r="J15" s="596">
        <v>78.826151560178303</v>
      </c>
      <c r="K15" s="524">
        <v>17978</v>
      </c>
      <c r="L15" s="596">
        <v>75.759261319390404</v>
      </c>
      <c r="M15" s="524">
        <v>2431</v>
      </c>
      <c r="N15" s="594">
        <v>56.3965446318388</v>
      </c>
      <c r="O15" s="524">
        <v>7323</v>
      </c>
      <c r="P15" s="597">
        <v>83.790796121808</v>
      </c>
    </row>
    <row r="16" spans="2:17" s="487" customFormat="1" ht="12.65" customHeight="1" x14ac:dyDescent="0.3">
      <c r="B16" s="523" t="s">
        <v>23</v>
      </c>
      <c r="C16" s="524">
        <v>10697</v>
      </c>
      <c r="D16" s="594">
        <v>74.8060203795457</v>
      </c>
      <c r="E16" s="524">
        <v>26</v>
      </c>
      <c r="F16" s="594">
        <v>19.230769230769202</v>
      </c>
      <c r="G16" s="524">
        <v>2680</v>
      </c>
      <c r="H16" s="594">
        <v>67.276119402985103</v>
      </c>
      <c r="I16" s="524">
        <v>1632</v>
      </c>
      <c r="J16" s="596">
        <v>75.061274509803894</v>
      </c>
      <c r="K16" s="524">
        <v>15035</v>
      </c>
      <c r="L16" s="596">
        <v>73.3954107083472</v>
      </c>
      <c r="M16" s="524">
        <v>2008</v>
      </c>
      <c r="N16" s="594">
        <v>53.286852589641398</v>
      </c>
      <c r="O16" s="524">
        <v>6566</v>
      </c>
      <c r="P16" s="597">
        <v>82.470301553457205</v>
      </c>
    </row>
    <row r="17" spans="2:16" s="487" customFormat="1" ht="12.65" customHeight="1" x14ac:dyDescent="0.3">
      <c r="B17" s="523" t="s">
        <v>25</v>
      </c>
      <c r="C17" s="524">
        <v>35740</v>
      </c>
      <c r="D17" s="594">
        <v>75.058757694459999</v>
      </c>
      <c r="E17" s="524">
        <v>142</v>
      </c>
      <c r="F17" s="594">
        <v>37.323943661971803</v>
      </c>
      <c r="G17" s="524">
        <v>8499</v>
      </c>
      <c r="H17" s="594">
        <v>69.784680550652993</v>
      </c>
      <c r="I17" s="524">
        <v>4549</v>
      </c>
      <c r="J17" s="596">
        <v>80.523191910310004</v>
      </c>
      <c r="K17" s="524">
        <v>48933</v>
      </c>
      <c r="L17" s="596">
        <v>74.536611284817994</v>
      </c>
      <c r="M17" s="524">
        <v>6764</v>
      </c>
      <c r="N17" s="594">
        <v>58.072146658781797</v>
      </c>
      <c r="O17" s="524">
        <v>21503</v>
      </c>
      <c r="P17" s="597">
        <v>80.960796167976596</v>
      </c>
    </row>
    <row r="18" spans="2:16" s="487" customFormat="1" ht="12.65" customHeight="1" x14ac:dyDescent="0.3">
      <c r="B18" s="523" t="s">
        <v>27</v>
      </c>
      <c r="C18" s="524">
        <v>27589</v>
      </c>
      <c r="D18" s="594">
        <v>73.087099931132002</v>
      </c>
      <c r="E18" s="524">
        <v>93</v>
      </c>
      <c r="F18" s="594">
        <v>15.0537634408602</v>
      </c>
      <c r="G18" s="524">
        <v>7286</v>
      </c>
      <c r="H18" s="594">
        <v>76.955805654680205</v>
      </c>
      <c r="I18" s="524">
        <v>3171</v>
      </c>
      <c r="J18" s="596">
        <v>75.433617155471495</v>
      </c>
      <c r="K18" s="524">
        <v>38139</v>
      </c>
      <c r="L18" s="596">
        <v>73.879755630719202</v>
      </c>
      <c r="M18" s="524">
        <v>6076</v>
      </c>
      <c r="N18" s="594">
        <v>56.254114549045397</v>
      </c>
      <c r="O18" s="524">
        <v>16316</v>
      </c>
      <c r="P18" s="597">
        <v>81.545721990684001</v>
      </c>
    </row>
    <row r="19" spans="2:16" s="487" customFormat="1" ht="12.65" customHeight="1" x14ac:dyDescent="0.3">
      <c r="B19" s="523" t="s">
        <v>28</v>
      </c>
      <c r="C19" s="524">
        <v>5488</v>
      </c>
      <c r="D19" s="594">
        <v>70.408163265306101</v>
      </c>
      <c r="E19" s="524">
        <v>15</v>
      </c>
      <c r="F19" s="594">
        <v>20</v>
      </c>
      <c r="G19" s="524">
        <v>1160</v>
      </c>
      <c r="H19" s="594">
        <v>67.586206896551701</v>
      </c>
      <c r="I19" s="524">
        <v>465</v>
      </c>
      <c r="J19" s="596">
        <v>70.9677419354839</v>
      </c>
      <c r="K19" s="524">
        <v>7128</v>
      </c>
      <c r="L19" s="596">
        <v>69.879349046015705</v>
      </c>
      <c r="M19" s="524">
        <v>1176</v>
      </c>
      <c r="N19" s="594">
        <v>55.952380952380999</v>
      </c>
      <c r="O19" s="524">
        <v>3209</v>
      </c>
      <c r="P19" s="597">
        <v>77.905889685260206</v>
      </c>
    </row>
    <row r="20" spans="2:16" s="487" customFormat="1" ht="12.65" customHeight="1" x14ac:dyDescent="0.3">
      <c r="B20" s="523" t="s">
        <v>30</v>
      </c>
      <c r="C20" s="524">
        <v>9107</v>
      </c>
      <c r="D20" s="594">
        <v>72.537608433073501</v>
      </c>
      <c r="E20" s="524">
        <v>24</v>
      </c>
      <c r="F20" s="594">
        <v>29.1666666666667</v>
      </c>
      <c r="G20" s="524">
        <v>2623</v>
      </c>
      <c r="H20" s="594">
        <v>64.6587876477316</v>
      </c>
      <c r="I20" s="524">
        <v>1279</v>
      </c>
      <c r="J20" s="596">
        <v>73.494917904613004</v>
      </c>
      <c r="K20" s="524">
        <v>13036</v>
      </c>
      <c r="L20" s="596">
        <v>70.965019944768301</v>
      </c>
      <c r="M20" s="524">
        <v>1867</v>
      </c>
      <c r="N20" s="594">
        <v>53.936797000535599</v>
      </c>
      <c r="O20" s="524">
        <v>5473</v>
      </c>
      <c r="P20" s="597">
        <v>80.559108350082198</v>
      </c>
    </row>
    <row r="21" spans="2:16" s="487" customFormat="1" ht="12.65" customHeight="1" x14ac:dyDescent="0.3">
      <c r="B21" s="523" t="s">
        <v>32</v>
      </c>
      <c r="C21" s="524">
        <v>25447</v>
      </c>
      <c r="D21" s="594">
        <v>69.293040436986701</v>
      </c>
      <c r="E21" s="524">
        <v>85</v>
      </c>
      <c r="F21" s="594">
        <v>35.294117647058798</v>
      </c>
      <c r="G21" s="524">
        <v>2905</v>
      </c>
      <c r="H21" s="594">
        <v>60.6196213425129</v>
      </c>
      <c r="I21" s="524">
        <v>3222</v>
      </c>
      <c r="J21" s="596">
        <v>67.411545623836105</v>
      </c>
      <c r="K21" s="524">
        <v>31660</v>
      </c>
      <c r="L21" s="596">
        <v>68.2154137713203</v>
      </c>
      <c r="M21" s="524">
        <v>6138</v>
      </c>
      <c r="N21" s="594">
        <v>52.883675464320604</v>
      </c>
      <c r="O21" s="524">
        <v>14901</v>
      </c>
      <c r="P21" s="597">
        <v>77.894101067042499</v>
      </c>
    </row>
    <row r="22" spans="2:16" s="487" customFormat="1" ht="12.65" customHeight="1" x14ac:dyDescent="0.3">
      <c r="B22" s="523" t="s">
        <v>33</v>
      </c>
      <c r="C22" s="524">
        <v>10469</v>
      </c>
      <c r="D22" s="594">
        <v>69.385805712102396</v>
      </c>
      <c r="E22" s="524">
        <v>23</v>
      </c>
      <c r="F22" s="594">
        <v>4.3478260869565197</v>
      </c>
      <c r="G22" s="524">
        <v>2319</v>
      </c>
      <c r="H22" s="594">
        <v>61.880120741699002</v>
      </c>
      <c r="I22" s="524">
        <v>1091</v>
      </c>
      <c r="J22" s="596">
        <v>64.069660861594897</v>
      </c>
      <c r="K22" s="524">
        <v>13902</v>
      </c>
      <c r="L22" s="596">
        <v>67.608977125593398</v>
      </c>
      <c r="M22" s="524">
        <v>2709</v>
      </c>
      <c r="N22" s="594">
        <v>53.9313399778516</v>
      </c>
      <c r="O22" s="524">
        <v>6027</v>
      </c>
      <c r="P22" s="597">
        <v>78.198108511697399</v>
      </c>
    </row>
    <row r="23" spans="2:16" s="487" customFormat="1" ht="12.65" customHeight="1" x14ac:dyDescent="0.3">
      <c r="B23" s="523" t="s">
        <v>34</v>
      </c>
      <c r="C23" s="524">
        <v>2075</v>
      </c>
      <c r="D23" s="594">
        <v>68.240963855421697</v>
      </c>
      <c r="E23" s="524">
        <v>1</v>
      </c>
      <c r="F23" s="594">
        <v>0</v>
      </c>
      <c r="G23" s="524">
        <v>446</v>
      </c>
      <c r="H23" s="594">
        <v>50.896860986547097</v>
      </c>
      <c r="I23" s="524">
        <v>143</v>
      </c>
      <c r="J23" s="596">
        <v>57.342657342657297</v>
      </c>
      <c r="K23" s="524">
        <v>2665</v>
      </c>
      <c r="L23" s="596">
        <v>64.7279549718574</v>
      </c>
      <c r="M23" s="524">
        <v>424</v>
      </c>
      <c r="N23" s="594">
        <v>43.867924528301899</v>
      </c>
      <c r="O23" s="524">
        <v>1376</v>
      </c>
      <c r="P23" s="597">
        <v>77.2529069767442</v>
      </c>
    </row>
    <row r="24" spans="2:16" s="487" customFormat="1" ht="12.65" customHeight="1" x14ac:dyDescent="0.3">
      <c r="B24" s="523" t="s">
        <v>36</v>
      </c>
      <c r="C24" s="524">
        <v>20725</v>
      </c>
      <c r="D24" s="594">
        <v>54.484921592279903</v>
      </c>
      <c r="E24" s="524">
        <v>125</v>
      </c>
      <c r="F24" s="594">
        <v>32.799999999999997</v>
      </c>
      <c r="G24" s="524">
        <v>4091</v>
      </c>
      <c r="H24" s="594">
        <v>40.136885846981201</v>
      </c>
      <c r="I24" s="524">
        <v>3573</v>
      </c>
      <c r="J24" s="596">
        <v>54.520011195074197</v>
      </c>
      <c r="K24" s="524">
        <v>28517</v>
      </c>
      <c r="L24" s="596">
        <v>52.340709050741701</v>
      </c>
      <c r="M24" s="524">
        <v>5399</v>
      </c>
      <c r="N24" s="594">
        <v>39.414706427116101</v>
      </c>
      <c r="O24" s="524">
        <v>11831</v>
      </c>
      <c r="P24" s="597">
        <v>62.496830360916199</v>
      </c>
    </row>
    <row r="25" spans="2:16" s="487" customFormat="1" ht="12.65" customHeight="1" x14ac:dyDescent="0.3">
      <c r="B25" s="523" t="s">
        <v>38</v>
      </c>
      <c r="C25" s="524">
        <v>22493</v>
      </c>
      <c r="D25" s="594">
        <v>65.251411550260102</v>
      </c>
      <c r="E25" s="524">
        <v>55</v>
      </c>
      <c r="F25" s="594">
        <v>18.181818181818201</v>
      </c>
      <c r="G25" s="524">
        <v>5636</v>
      </c>
      <c r="H25" s="594">
        <v>55.748757984386103</v>
      </c>
      <c r="I25" s="524">
        <v>2497</v>
      </c>
      <c r="J25" s="596">
        <v>53.744493392070503</v>
      </c>
      <c r="K25" s="524">
        <v>30681</v>
      </c>
      <c r="L25" s="596">
        <v>62.4849255239399</v>
      </c>
      <c r="M25" s="524">
        <v>5100</v>
      </c>
      <c r="N25" s="594">
        <v>47.980392156862699</v>
      </c>
      <c r="O25" s="524">
        <v>12819</v>
      </c>
      <c r="P25" s="597">
        <v>72.376940478976493</v>
      </c>
    </row>
    <row r="26" spans="2:16" s="487" customFormat="1" ht="12.65" customHeight="1" x14ac:dyDescent="0.3">
      <c r="B26" s="523" t="s">
        <v>39</v>
      </c>
      <c r="C26" s="524">
        <v>2307</v>
      </c>
      <c r="D26" s="594">
        <v>62.808842652795803</v>
      </c>
      <c r="E26" s="524">
        <v>14</v>
      </c>
      <c r="F26" s="594">
        <v>42.857142857142897</v>
      </c>
      <c r="G26" s="524">
        <v>705</v>
      </c>
      <c r="H26" s="594">
        <v>43.546099290780099</v>
      </c>
      <c r="I26" s="524">
        <v>391</v>
      </c>
      <c r="J26" s="596">
        <v>59.846547314577997</v>
      </c>
      <c r="K26" s="524">
        <v>3417</v>
      </c>
      <c r="L26" s="596">
        <v>58.413813286508599</v>
      </c>
      <c r="M26" s="524">
        <v>452</v>
      </c>
      <c r="N26" s="594">
        <v>40.707964601769902</v>
      </c>
      <c r="O26" s="524">
        <v>1371</v>
      </c>
      <c r="P26" s="597">
        <v>71.699489423778303</v>
      </c>
    </row>
    <row r="27" spans="2:16" s="487" customFormat="1" ht="12.65" customHeight="1" x14ac:dyDescent="0.3">
      <c r="B27" s="523" t="s">
        <v>40</v>
      </c>
      <c r="C27" s="524">
        <v>8083</v>
      </c>
      <c r="D27" s="594">
        <v>57.614746999876303</v>
      </c>
      <c r="E27" s="524">
        <v>45</v>
      </c>
      <c r="F27" s="594">
        <v>24.4444444444444</v>
      </c>
      <c r="G27" s="524">
        <v>2257</v>
      </c>
      <c r="H27" s="594">
        <v>41.293752769162602</v>
      </c>
      <c r="I27" s="524">
        <v>1129</v>
      </c>
      <c r="J27" s="596">
        <v>45.881310894597</v>
      </c>
      <c r="K27" s="524">
        <v>11648</v>
      </c>
      <c r="L27" s="596">
        <v>53.597184065934101</v>
      </c>
      <c r="M27" s="524">
        <v>2087</v>
      </c>
      <c r="N27" s="594">
        <v>44.034499281264999</v>
      </c>
      <c r="O27" s="524">
        <v>4597</v>
      </c>
      <c r="P27" s="597">
        <v>64.281052860561203</v>
      </c>
    </row>
    <row r="28" spans="2:16" s="487" customFormat="1" ht="12.65" customHeight="1" x14ac:dyDescent="0.3">
      <c r="B28" s="523" t="s">
        <v>42</v>
      </c>
      <c r="C28" s="524">
        <v>19572</v>
      </c>
      <c r="D28" s="594">
        <v>54.675045984058897</v>
      </c>
      <c r="E28" s="524">
        <v>69</v>
      </c>
      <c r="F28" s="594">
        <v>23.188405797101499</v>
      </c>
      <c r="G28" s="524">
        <v>4984</v>
      </c>
      <c r="H28" s="594">
        <v>53.150080256821802</v>
      </c>
      <c r="I28" s="524">
        <v>3275</v>
      </c>
      <c r="J28" s="596">
        <v>61.435114503816799</v>
      </c>
      <c r="K28" s="524">
        <v>27912</v>
      </c>
      <c r="L28" s="596">
        <v>55.116079105761003</v>
      </c>
      <c r="M28" s="524">
        <v>5519</v>
      </c>
      <c r="N28" s="594">
        <v>45.388657365464802</v>
      </c>
      <c r="O28" s="524">
        <v>10590</v>
      </c>
      <c r="P28" s="597">
        <v>59.395656279508998</v>
      </c>
    </row>
    <row r="29" spans="2:16" s="487" customFormat="1" ht="12.65" customHeight="1" x14ac:dyDescent="0.3">
      <c r="B29" s="523" t="s">
        <v>44</v>
      </c>
      <c r="C29" s="524">
        <v>9766</v>
      </c>
      <c r="D29" s="594">
        <v>72.824083555191507</v>
      </c>
      <c r="E29" s="524">
        <v>7</v>
      </c>
      <c r="F29" s="594">
        <v>0</v>
      </c>
      <c r="G29" s="524">
        <v>1952</v>
      </c>
      <c r="H29" s="594">
        <v>67.264344262295097</v>
      </c>
      <c r="I29" s="524">
        <v>759</v>
      </c>
      <c r="J29" s="596">
        <v>64.558629776021107</v>
      </c>
      <c r="K29" s="524">
        <v>12484</v>
      </c>
      <c r="L29" s="596">
        <v>71.411406600448601</v>
      </c>
      <c r="M29" s="524">
        <v>2488</v>
      </c>
      <c r="N29" s="594">
        <v>62.5</v>
      </c>
      <c r="O29" s="524">
        <v>5171</v>
      </c>
      <c r="P29" s="597">
        <v>81.957068265325901</v>
      </c>
    </row>
    <row r="30" spans="2:16" s="18" customFormat="1" ht="19.399999999999999" customHeight="1" thickBot="1" x14ac:dyDescent="0.35">
      <c r="B30" s="37" t="s">
        <v>45</v>
      </c>
      <c r="C30" s="38">
        <v>294996</v>
      </c>
      <c r="D30" s="595">
        <v>69.826031539410707</v>
      </c>
      <c r="E30" s="38">
        <v>972</v>
      </c>
      <c r="F30" s="595">
        <v>26.337448559670801</v>
      </c>
      <c r="G30" s="38">
        <v>73784</v>
      </c>
      <c r="H30" s="595">
        <v>65.066952184755493</v>
      </c>
      <c r="I30" s="38">
        <v>41761</v>
      </c>
      <c r="J30" s="593">
        <v>71.202796867891095</v>
      </c>
      <c r="K30" s="38">
        <v>411673</v>
      </c>
      <c r="L30" s="593">
        <v>69.016913909826499</v>
      </c>
      <c r="M30" s="38">
        <v>64417</v>
      </c>
      <c r="N30" s="595">
        <v>51.962991135880301</v>
      </c>
      <c r="O30" s="38">
        <v>171761</v>
      </c>
      <c r="P30" s="598">
        <v>77.820925588462998</v>
      </c>
    </row>
    <row r="31" spans="2:16" s="18" customFormat="1" ht="13.5" thickTop="1" x14ac:dyDescent="0.3">
      <c r="D31" s="349"/>
      <c r="F31" s="349"/>
      <c r="H31" s="349"/>
      <c r="J31" s="349"/>
      <c r="L31" s="349"/>
      <c r="N31" s="349"/>
      <c r="P31" s="349"/>
    </row>
    <row r="32" spans="2:16" s="18" customFormat="1" x14ac:dyDescent="0.3">
      <c r="B32" s="633" t="s">
        <v>46</v>
      </c>
      <c r="C32" s="633"/>
      <c r="D32" s="633"/>
      <c r="E32" s="633"/>
      <c r="F32" s="349"/>
      <c r="H32" s="349"/>
      <c r="J32" s="349"/>
      <c r="L32" s="349"/>
      <c r="N32" s="349"/>
      <c r="P32" s="349"/>
    </row>
    <row r="33" spans="4:17" s="18" customFormat="1" x14ac:dyDescent="0.3">
      <c r="D33" s="349"/>
      <c r="F33" s="349"/>
      <c r="H33" s="349"/>
      <c r="J33" s="349"/>
      <c r="L33" s="349"/>
      <c r="N33" s="349"/>
      <c r="P33" s="349"/>
    </row>
    <row r="34" spans="4:17" x14ac:dyDescent="0.3">
      <c r="D34" s="351"/>
      <c r="E34" s="212"/>
      <c r="F34" s="351"/>
      <c r="G34" s="212"/>
      <c r="H34" s="351"/>
      <c r="I34" s="212"/>
      <c r="J34" s="351"/>
      <c r="K34" s="212"/>
      <c r="L34" s="351"/>
      <c r="M34" s="212"/>
      <c r="N34" s="351"/>
      <c r="O34" s="212"/>
      <c r="P34" s="351"/>
      <c r="Q34" s="212"/>
    </row>
  </sheetData>
  <mergeCells count="15">
    <mergeCell ref="M7:N7"/>
    <mergeCell ref="O7:P7"/>
    <mergeCell ref="B32:E32"/>
    <mergeCell ref="E1:J1"/>
    <mergeCell ref="D4:I4"/>
    <mergeCell ref="B6:B8"/>
    <mergeCell ref="C6:J6"/>
    <mergeCell ref="K6:L7"/>
    <mergeCell ref="M6:P6"/>
    <mergeCell ref="C7:D7"/>
    <mergeCell ref="E7:F7"/>
    <mergeCell ref="G7:H7"/>
    <mergeCell ref="I7:J7"/>
    <mergeCell ref="B2:L2"/>
    <mergeCell ref="D3:I3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299C1B-034B-49F6-B16D-B3A918136162}">
  <sheetPr>
    <tabColor rgb="FF92D050"/>
  </sheetPr>
  <dimension ref="A2:K35"/>
  <sheetViews>
    <sheetView tabSelected="1" topLeftCell="B1" workbookViewId="0">
      <selection activeCell="O14" sqref="O14"/>
    </sheetView>
  </sheetViews>
  <sheetFormatPr defaultColWidth="8.90625" defaultRowHeight="13" x14ac:dyDescent="0.3"/>
  <cols>
    <col min="1" max="1" width="4.6328125" style="212" customWidth="1"/>
    <col min="2" max="2" width="30.08984375" style="212" customWidth="1"/>
    <col min="3" max="5" width="10" style="212" customWidth="1"/>
    <col min="6" max="6" width="29" style="212" customWidth="1"/>
    <col min="7" max="9" width="10" style="212" customWidth="1"/>
    <col min="10" max="10" width="3.54296875" style="212" customWidth="1"/>
    <col min="11" max="11" width="10.90625" style="212" customWidth="1"/>
    <col min="12" max="12" width="4.6328125" style="212" customWidth="1"/>
    <col min="13" max="16384" width="8.90625" style="212"/>
  </cols>
  <sheetData>
    <row r="2" spans="1:11" s="18" customFormat="1" ht="45.65" customHeight="1" x14ac:dyDescent="0.3">
      <c r="B2" s="678" t="s">
        <v>47</v>
      </c>
      <c r="C2" s="678"/>
      <c r="D2" s="678"/>
      <c r="E2" s="678"/>
      <c r="F2" s="678"/>
      <c r="G2" s="678"/>
      <c r="H2" s="678"/>
      <c r="I2" s="678"/>
    </row>
    <row r="3" spans="1:11" s="18" customFormat="1" x14ac:dyDescent="0.3">
      <c r="A3" s="634" t="s">
        <v>105</v>
      </c>
      <c r="B3" s="634"/>
      <c r="C3" s="634"/>
      <c r="D3" s="634"/>
      <c r="E3" s="634"/>
      <c r="F3" s="634"/>
      <c r="G3" s="634"/>
      <c r="H3" s="634"/>
      <c r="I3" s="634"/>
      <c r="J3" s="634"/>
      <c r="K3" s="634"/>
    </row>
    <row r="4" spans="1:11" s="18" customFormat="1" x14ac:dyDescent="0.3">
      <c r="A4" s="634" t="s">
        <v>807</v>
      </c>
      <c r="B4" s="634"/>
      <c r="C4" s="634"/>
      <c r="D4" s="634"/>
      <c r="E4" s="634"/>
      <c r="F4" s="634"/>
      <c r="G4" s="634"/>
      <c r="H4" s="634"/>
      <c r="I4" s="634"/>
      <c r="J4" s="634"/>
      <c r="K4" s="634"/>
    </row>
    <row r="5" spans="1:11" s="18" customFormat="1" ht="13.5" thickBot="1" x14ac:dyDescent="0.35"/>
    <row r="6" spans="1:11" s="18" customFormat="1" ht="32.4" customHeight="1" thickBot="1" x14ac:dyDescent="0.35">
      <c r="B6" s="350"/>
      <c r="C6" s="250" t="s">
        <v>55</v>
      </c>
      <c r="D6" s="40" t="s">
        <v>56</v>
      </c>
      <c r="E6" s="41" t="s">
        <v>144</v>
      </c>
      <c r="F6" s="350"/>
      <c r="G6" s="250" t="s">
        <v>55</v>
      </c>
      <c r="H6" s="40" t="s">
        <v>56</v>
      </c>
      <c r="I6" s="41" t="s">
        <v>144</v>
      </c>
    </row>
    <row r="7" spans="1:11" s="18" customFormat="1" x14ac:dyDescent="0.3">
      <c r="B7" s="250" t="s">
        <v>115</v>
      </c>
      <c r="C7" s="42">
        <v>89012</v>
      </c>
      <c r="D7" s="42">
        <v>205984</v>
      </c>
      <c r="E7" s="42">
        <v>294996</v>
      </c>
      <c r="F7" s="491" t="s">
        <v>116</v>
      </c>
      <c r="G7" s="42">
        <v>25775</v>
      </c>
      <c r="H7" s="42">
        <v>48009</v>
      </c>
      <c r="I7" s="43">
        <v>73784</v>
      </c>
    </row>
    <row r="8" spans="1:11" s="18" customFormat="1" x14ac:dyDescent="0.3">
      <c r="B8" s="44" t="s">
        <v>117</v>
      </c>
      <c r="C8" s="34">
        <v>30944</v>
      </c>
      <c r="D8" s="42">
        <v>33473</v>
      </c>
      <c r="E8" s="42">
        <v>64417</v>
      </c>
      <c r="F8" s="125" t="s">
        <v>118</v>
      </c>
      <c r="G8" s="128">
        <v>136</v>
      </c>
      <c r="H8" s="128">
        <v>66</v>
      </c>
      <c r="I8" s="352">
        <v>202</v>
      </c>
    </row>
    <row r="9" spans="1:11" s="18" customFormat="1" x14ac:dyDescent="0.3">
      <c r="B9" s="125" t="s">
        <v>62</v>
      </c>
      <c r="C9" s="319">
        <f>C8-C10</f>
        <v>30900</v>
      </c>
      <c r="D9" s="319">
        <f t="shared" ref="D9:E9" si="0">D8-D10</f>
        <v>33452</v>
      </c>
      <c r="E9" s="319">
        <f t="shared" si="0"/>
        <v>64352</v>
      </c>
      <c r="F9" s="130" t="s">
        <v>119</v>
      </c>
      <c r="G9" s="133">
        <v>19</v>
      </c>
      <c r="H9" s="133">
        <v>38</v>
      </c>
      <c r="I9" s="353">
        <v>57</v>
      </c>
    </row>
    <row r="10" spans="1:11" s="18" customFormat="1" x14ac:dyDescent="0.3">
      <c r="B10" s="130" t="s">
        <v>64</v>
      </c>
      <c r="C10" s="317">
        <v>44</v>
      </c>
      <c r="D10" s="317">
        <v>21</v>
      </c>
      <c r="E10" s="317">
        <v>65</v>
      </c>
      <c r="F10" s="130" t="s">
        <v>65</v>
      </c>
      <c r="G10" s="133">
        <v>105</v>
      </c>
      <c r="H10" s="133">
        <v>141</v>
      </c>
      <c r="I10" s="353">
        <v>246</v>
      </c>
    </row>
    <row r="11" spans="1:11" s="18" customFormat="1" x14ac:dyDescent="0.3">
      <c r="B11" s="152"/>
      <c r="C11" s="354"/>
      <c r="D11" s="354"/>
      <c r="E11" s="354"/>
      <c r="F11" s="130" t="s">
        <v>120</v>
      </c>
      <c r="G11" s="133">
        <v>291</v>
      </c>
      <c r="H11" s="133">
        <v>4122</v>
      </c>
      <c r="I11" s="353">
        <v>4413</v>
      </c>
    </row>
    <row r="12" spans="1:11" s="18" customFormat="1" x14ac:dyDescent="0.3">
      <c r="B12" s="45" t="s">
        <v>121</v>
      </c>
      <c r="C12" s="34">
        <v>4782</v>
      </c>
      <c r="D12" s="42">
        <v>8565</v>
      </c>
      <c r="E12" s="42">
        <v>13347</v>
      </c>
      <c r="F12" s="130" t="s">
        <v>122</v>
      </c>
      <c r="G12" s="133">
        <v>1425</v>
      </c>
      <c r="H12" s="133">
        <v>803</v>
      </c>
      <c r="I12" s="353">
        <v>2228</v>
      </c>
    </row>
    <row r="13" spans="1:11" s="18" customFormat="1" x14ac:dyDescent="0.3">
      <c r="B13" s="130" t="s">
        <v>69</v>
      </c>
      <c r="C13" s="317">
        <v>2929</v>
      </c>
      <c r="D13" s="317">
        <v>1595</v>
      </c>
      <c r="E13" s="317">
        <v>4524</v>
      </c>
      <c r="F13" s="130" t="s">
        <v>123</v>
      </c>
      <c r="G13" s="133">
        <v>1210</v>
      </c>
      <c r="H13" s="133">
        <v>261</v>
      </c>
      <c r="I13" s="353">
        <v>1471</v>
      </c>
    </row>
    <row r="14" spans="1:11" s="18" customFormat="1" x14ac:dyDescent="0.3">
      <c r="B14" s="130" t="s">
        <v>71</v>
      </c>
      <c r="C14" s="317">
        <v>468</v>
      </c>
      <c r="D14" s="317">
        <v>1745</v>
      </c>
      <c r="E14" s="317">
        <v>2213</v>
      </c>
      <c r="F14" s="130" t="s">
        <v>72</v>
      </c>
      <c r="G14" s="133">
        <v>385</v>
      </c>
      <c r="H14" s="133">
        <v>105</v>
      </c>
      <c r="I14" s="353">
        <v>490</v>
      </c>
    </row>
    <row r="15" spans="1:11" s="18" customFormat="1" x14ac:dyDescent="0.3">
      <c r="B15" s="130" t="s">
        <v>73</v>
      </c>
      <c r="C15" s="317">
        <v>367</v>
      </c>
      <c r="D15" s="317">
        <v>1546</v>
      </c>
      <c r="E15" s="317">
        <v>1913</v>
      </c>
      <c r="F15" s="130" t="s">
        <v>124</v>
      </c>
      <c r="G15" s="133">
        <v>10737</v>
      </c>
      <c r="H15" s="133">
        <v>4825</v>
      </c>
      <c r="I15" s="353">
        <v>15562</v>
      </c>
    </row>
    <row r="16" spans="1:11" s="18" customFormat="1" x14ac:dyDescent="0.3">
      <c r="B16" s="130" t="s">
        <v>75</v>
      </c>
      <c r="C16" s="317">
        <v>51</v>
      </c>
      <c r="D16" s="317">
        <v>59</v>
      </c>
      <c r="E16" s="317">
        <v>110</v>
      </c>
      <c r="F16" s="130" t="s">
        <v>125</v>
      </c>
      <c r="G16" s="133">
        <v>9330</v>
      </c>
      <c r="H16" s="133">
        <v>34018</v>
      </c>
      <c r="I16" s="353">
        <v>43348</v>
      </c>
    </row>
    <row r="17" spans="2:9" s="18" customFormat="1" x14ac:dyDescent="0.3">
      <c r="B17" s="130" t="s">
        <v>77</v>
      </c>
      <c r="C17" s="317">
        <v>138</v>
      </c>
      <c r="D17" s="317">
        <v>188</v>
      </c>
      <c r="E17" s="317">
        <v>326</v>
      </c>
      <c r="F17" s="130" t="s">
        <v>126</v>
      </c>
      <c r="G17" s="133">
        <v>2137</v>
      </c>
      <c r="H17" s="133">
        <v>3630</v>
      </c>
      <c r="I17" s="353">
        <v>5767</v>
      </c>
    </row>
    <row r="18" spans="2:9" s="18" customFormat="1" x14ac:dyDescent="0.3">
      <c r="B18" s="130" t="s">
        <v>79</v>
      </c>
      <c r="C18" s="317">
        <v>829</v>
      </c>
      <c r="D18" s="317">
        <v>3432</v>
      </c>
      <c r="E18" s="317">
        <v>4261</v>
      </c>
      <c r="F18" s="355"/>
      <c r="G18" s="356"/>
      <c r="H18" s="356"/>
      <c r="I18" s="357"/>
    </row>
    <row r="19" spans="2:9" s="18" customFormat="1" x14ac:dyDescent="0.3">
      <c r="B19" s="45" t="s">
        <v>80</v>
      </c>
      <c r="C19" s="42">
        <v>200</v>
      </c>
      <c r="D19" s="42">
        <v>262</v>
      </c>
      <c r="E19" s="42">
        <v>462</v>
      </c>
      <c r="F19" s="46" t="s">
        <v>127</v>
      </c>
      <c r="G19" s="42">
        <v>12026</v>
      </c>
      <c r="H19" s="42">
        <v>29735</v>
      </c>
      <c r="I19" s="43">
        <v>41761</v>
      </c>
    </row>
    <row r="20" spans="2:9" s="18" customFormat="1" x14ac:dyDescent="0.3">
      <c r="B20" s="45" t="s">
        <v>52</v>
      </c>
      <c r="C20" s="42">
        <v>7422</v>
      </c>
      <c r="D20" s="42">
        <v>13106</v>
      </c>
      <c r="E20" s="42">
        <v>20528</v>
      </c>
      <c r="F20" s="125" t="s">
        <v>128</v>
      </c>
      <c r="G20" s="128">
        <v>657</v>
      </c>
      <c r="H20" s="128">
        <v>921</v>
      </c>
      <c r="I20" s="352">
        <v>1578</v>
      </c>
    </row>
    <row r="21" spans="2:9" s="18" customFormat="1" x14ac:dyDescent="0.3">
      <c r="B21" s="45" t="s">
        <v>53</v>
      </c>
      <c r="C21" s="42">
        <v>2822</v>
      </c>
      <c r="D21" s="42">
        <v>12699</v>
      </c>
      <c r="E21" s="42">
        <v>15521</v>
      </c>
      <c r="F21" s="130" t="s">
        <v>129</v>
      </c>
      <c r="G21" s="133">
        <v>2927</v>
      </c>
      <c r="H21" s="133">
        <v>7712</v>
      </c>
      <c r="I21" s="353">
        <v>10639</v>
      </c>
    </row>
    <row r="22" spans="2:9" s="18" customFormat="1" x14ac:dyDescent="0.3">
      <c r="B22" s="45" t="s">
        <v>130</v>
      </c>
      <c r="C22" s="42">
        <v>4747</v>
      </c>
      <c r="D22" s="42">
        <v>4213</v>
      </c>
      <c r="E22" s="42">
        <v>8960</v>
      </c>
      <c r="F22" s="130" t="s">
        <v>131</v>
      </c>
      <c r="G22" s="133">
        <v>4144</v>
      </c>
      <c r="H22" s="133">
        <v>12257</v>
      </c>
      <c r="I22" s="353">
        <v>16401</v>
      </c>
    </row>
    <row r="23" spans="2:9" s="18" customFormat="1" x14ac:dyDescent="0.3">
      <c r="B23" s="45" t="s">
        <v>132</v>
      </c>
      <c r="C23" s="42">
        <v>38095</v>
      </c>
      <c r="D23" s="42">
        <v>133666</v>
      </c>
      <c r="E23" s="42">
        <v>171761</v>
      </c>
      <c r="F23" s="130" t="s">
        <v>133</v>
      </c>
      <c r="G23" s="133">
        <v>3731</v>
      </c>
      <c r="H23" s="133">
        <v>8198</v>
      </c>
      <c r="I23" s="353">
        <v>11929</v>
      </c>
    </row>
    <row r="24" spans="2:9" s="18" customFormat="1" x14ac:dyDescent="0.3">
      <c r="B24" s="125" t="s">
        <v>134</v>
      </c>
      <c r="C24" s="319">
        <v>38011</v>
      </c>
      <c r="D24" s="317">
        <v>133290</v>
      </c>
      <c r="E24" s="317">
        <v>171301</v>
      </c>
      <c r="F24" s="130" t="s">
        <v>90</v>
      </c>
      <c r="G24" s="133">
        <v>567</v>
      </c>
      <c r="H24" s="133">
        <v>647</v>
      </c>
      <c r="I24" s="353">
        <v>1214</v>
      </c>
    </row>
    <row r="25" spans="2:9" s="18" customFormat="1" x14ac:dyDescent="0.3">
      <c r="B25" s="130" t="s">
        <v>135</v>
      </c>
      <c r="C25" s="317">
        <v>84</v>
      </c>
      <c r="D25" s="317">
        <v>376</v>
      </c>
      <c r="E25" s="317">
        <v>460</v>
      </c>
      <c r="F25" s="355"/>
      <c r="G25" s="356"/>
      <c r="H25" s="356"/>
      <c r="I25" s="357"/>
    </row>
    <row r="26" spans="2:9" s="18" customFormat="1" x14ac:dyDescent="0.3">
      <c r="B26" s="152"/>
      <c r="C26" s="354"/>
      <c r="D26" s="354"/>
      <c r="E26" s="210"/>
      <c r="F26" s="46" t="s">
        <v>136</v>
      </c>
      <c r="G26" s="34">
        <v>20</v>
      </c>
      <c r="H26" s="34">
        <v>140</v>
      </c>
      <c r="I26" s="47">
        <v>160</v>
      </c>
    </row>
    <row r="27" spans="2:9" s="18" customFormat="1" ht="13.5" thickBot="1" x14ac:dyDescent="0.35">
      <c r="B27" s="48" t="s">
        <v>137</v>
      </c>
      <c r="C27" s="42">
        <v>716</v>
      </c>
      <c r="D27" s="42">
        <v>256</v>
      </c>
      <c r="E27" s="42">
        <v>972</v>
      </c>
      <c r="F27" s="358"/>
      <c r="G27" s="120"/>
      <c r="H27" s="120"/>
      <c r="I27" s="120"/>
    </row>
    <row r="28" spans="2:9" s="18" customFormat="1" ht="13.5" thickBot="1" x14ac:dyDescent="0.35">
      <c r="B28" s="125" t="s">
        <v>94</v>
      </c>
      <c r="C28" s="319">
        <v>66</v>
      </c>
      <c r="D28" s="317">
        <v>98</v>
      </c>
      <c r="E28" s="317">
        <v>164</v>
      </c>
      <c r="F28" s="49" t="s">
        <v>3</v>
      </c>
      <c r="G28" s="50">
        <v>127549</v>
      </c>
      <c r="H28" s="50">
        <v>284124</v>
      </c>
      <c r="I28" s="51">
        <v>411673</v>
      </c>
    </row>
    <row r="29" spans="2:9" s="18" customFormat="1" ht="13.5" thickBot="1" x14ac:dyDescent="0.35">
      <c r="B29" s="130" t="s">
        <v>96</v>
      </c>
      <c r="C29" s="317">
        <v>494</v>
      </c>
      <c r="D29" s="317">
        <v>127</v>
      </c>
      <c r="E29" s="317">
        <v>621</v>
      </c>
      <c r="F29" s="359"/>
      <c r="G29" s="490"/>
      <c r="H29" s="490"/>
      <c r="I29" s="490"/>
    </row>
    <row r="30" spans="2:9" s="18" customFormat="1" x14ac:dyDescent="0.3">
      <c r="B30" s="130" t="s">
        <v>98</v>
      </c>
      <c r="C30" s="317">
        <v>42</v>
      </c>
      <c r="D30" s="317">
        <v>18</v>
      </c>
      <c r="E30" s="317">
        <v>60</v>
      </c>
      <c r="F30" s="493" t="s">
        <v>138</v>
      </c>
      <c r="G30" s="53">
        <v>29</v>
      </c>
      <c r="H30" s="53">
        <v>4</v>
      </c>
      <c r="I30" s="54">
        <v>33</v>
      </c>
    </row>
    <row r="31" spans="2:9" s="18" customFormat="1" x14ac:dyDescent="0.3">
      <c r="B31" s="130" t="s">
        <v>100</v>
      </c>
      <c r="C31" s="317" t="s">
        <v>19</v>
      </c>
      <c r="D31" s="317" t="s">
        <v>19</v>
      </c>
      <c r="E31" s="317" t="s">
        <v>19</v>
      </c>
      <c r="F31" s="125" t="s">
        <v>97</v>
      </c>
      <c r="G31" s="360" t="s">
        <v>19</v>
      </c>
      <c r="H31" s="360" t="s">
        <v>19</v>
      </c>
      <c r="I31" s="361" t="s">
        <v>19</v>
      </c>
    </row>
    <row r="32" spans="2:9" s="18" customFormat="1" x14ac:dyDescent="0.3">
      <c r="B32" s="130" t="s">
        <v>102</v>
      </c>
      <c r="C32" s="317">
        <v>114</v>
      </c>
      <c r="D32" s="317">
        <v>13</v>
      </c>
      <c r="E32" s="317">
        <v>127</v>
      </c>
      <c r="F32" s="130" t="s">
        <v>139</v>
      </c>
      <c r="G32" s="362">
        <v>29</v>
      </c>
      <c r="H32" s="362">
        <v>4</v>
      </c>
      <c r="I32" s="363">
        <v>33</v>
      </c>
    </row>
    <row r="33" spans="2:9" s="18" customFormat="1" ht="13.5" thickBot="1" x14ac:dyDescent="0.35">
      <c r="B33" s="364" t="s">
        <v>103</v>
      </c>
      <c r="C33" s="365" t="s">
        <v>19</v>
      </c>
      <c r="D33" s="366" t="s">
        <v>19</v>
      </c>
      <c r="E33" s="366" t="s">
        <v>19</v>
      </c>
      <c r="F33" s="364" t="s">
        <v>140</v>
      </c>
      <c r="G33" s="366" t="s">
        <v>19</v>
      </c>
      <c r="H33" s="366" t="s">
        <v>19</v>
      </c>
      <c r="I33" s="367" t="s">
        <v>19</v>
      </c>
    </row>
    <row r="34" spans="2:9" s="18" customFormat="1" ht="13.5" thickBot="1" x14ac:dyDescent="0.35">
      <c r="C34" s="211"/>
      <c r="D34" s="211"/>
      <c r="E34" s="211"/>
      <c r="F34" s="55" t="s">
        <v>104</v>
      </c>
      <c r="G34" s="56">
        <v>127578</v>
      </c>
      <c r="H34" s="56">
        <v>284128</v>
      </c>
      <c r="I34" s="51">
        <v>411706</v>
      </c>
    </row>
    <row r="35" spans="2:9" x14ac:dyDescent="0.3">
      <c r="B35" s="18" t="s">
        <v>809</v>
      </c>
    </row>
  </sheetData>
  <mergeCells count="3">
    <mergeCell ref="B2:I2"/>
    <mergeCell ref="A3:K3"/>
    <mergeCell ref="A4:K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43</vt:i4>
      </vt:variant>
    </vt:vector>
  </HeadingPairs>
  <TitlesOfParts>
    <vt:vector size="43" baseType="lpstr">
      <vt:lpstr>Tab_01</vt:lpstr>
      <vt:lpstr>Tab_02</vt:lpstr>
      <vt:lpstr>Tab_03</vt:lpstr>
      <vt:lpstr>Tab_04</vt:lpstr>
      <vt:lpstr>Tab_05</vt:lpstr>
      <vt:lpstr>Tab_06</vt:lpstr>
      <vt:lpstr>Tab_07</vt:lpstr>
      <vt:lpstr>Tab_08</vt:lpstr>
      <vt:lpstr>Tab_09</vt:lpstr>
      <vt:lpstr>Tab_10</vt:lpstr>
      <vt:lpstr>Tab_11</vt:lpstr>
      <vt:lpstr>Tab_12</vt:lpstr>
      <vt:lpstr>Tab_13</vt:lpstr>
      <vt:lpstr>Tab_14</vt:lpstr>
      <vt:lpstr>Tab_15</vt:lpstr>
      <vt:lpstr>Tab_16</vt:lpstr>
      <vt:lpstr>Tab_17</vt:lpstr>
      <vt:lpstr>Tab_18</vt:lpstr>
      <vt:lpstr>Tab_19</vt:lpstr>
      <vt:lpstr>Tab_20</vt:lpstr>
      <vt:lpstr>Tab_21</vt:lpstr>
      <vt:lpstr>Tab_22</vt:lpstr>
      <vt:lpstr>Tab_23</vt:lpstr>
      <vt:lpstr>Tab_24</vt:lpstr>
      <vt:lpstr>Tab_25</vt:lpstr>
      <vt:lpstr>Tab_26</vt:lpstr>
      <vt:lpstr>Tab_27</vt:lpstr>
      <vt:lpstr>Tab_28</vt:lpstr>
      <vt:lpstr>Tab_29</vt:lpstr>
      <vt:lpstr>Tab_30</vt:lpstr>
      <vt:lpstr>Tab_31</vt:lpstr>
      <vt:lpstr>Tab_32</vt:lpstr>
      <vt:lpstr>Tab_33</vt:lpstr>
      <vt:lpstr>Tab_34</vt:lpstr>
      <vt:lpstr>Tab_35</vt:lpstr>
      <vt:lpstr>Tab_36</vt:lpstr>
      <vt:lpstr>Tab_37</vt:lpstr>
      <vt:lpstr>Tab_38</vt:lpstr>
      <vt:lpstr>Tab_39</vt:lpstr>
      <vt:lpstr>Tab_40</vt:lpstr>
      <vt:lpstr>Tab_41</vt:lpstr>
      <vt:lpstr>Tab_42</vt:lpstr>
      <vt:lpstr>Tab_43</vt:lpstr>
    </vt:vector>
  </TitlesOfParts>
  <Company>Ministero della Salute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Moroni Rossana</dc:creator>
  <cp:lastModifiedBy>Di Cesare Miriam</cp:lastModifiedBy>
  <dcterms:created xsi:type="dcterms:W3CDTF">2022-04-08T09:39:53Z</dcterms:created>
  <dcterms:modified xsi:type="dcterms:W3CDTF">2024-03-22T08:56:13Z</dcterms:modified>
</cp:coreProperties>
</file>