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illo\Documents\Statistica\"/>
    </mc:Choice>
  </mc:AlternateContent>
  <bookViews>
    <workbookView xWindow="0" yWindow="0" windowWidth="25605" windowHeight="16005"/>
  </bookViews>
  <sheets>
    <sheet name="TREND RETE DI OFFERTA" sheetId="1" r:id="rId1"/>
    <sheet name="ASS_DIS_01" sheetId="2" r:id="rId2"/>
    <sheet name="ASS_DIS_02" sheetId="3" r:id="rId3"/>
    <sheet name="ASS_DIS_MED_01" sheetId="4" r:id="rId4"/>
    <sheet name="ASS_DIS_MED_02" sheetId="5" r:id="rId5"/>
    <sheet name="ASS_DIS_MED_03" sheetId="6" r:id="rId6"/>
    <sheet name="ASS_DIS_MED_04" sheetId="7" r:id="rId7"/>
    <sheet name="ASS_DIS_GUA_01" sheetId="8" r:id="rId8"/>
    <sheet name="ASS_DIS_FAR_01" sheetId="9" r:id="rId9"/>
    <sheet name="ASS_DIS_DOM_01(I)" sheetId="10" r:id="rId10"/>
    <sheet name="ASS_DIS_DOM_01(II)" sheetId="11" r:id="rId11"/>
    <sheet name="ASS_DIS_DOM_01(III)" sheetId="12" r:id="rId12"/>
    <sheet name="ASS_DIS_STS_01" sheetId="13" r:id="rId13"/>
    <sheet name="ASS_DIS_STS_02" sheetId="14" r:id="rId14"/>
    <sheet name="ASS_DIS_STS_03" sheetId="15" r:id="rId15"/>
    <sheet name="ASS_DIS_STS_04" sheetId="16" r:id="rId16"/>
    <sheet name="ASS_DIS_STS_05" sheetId="19" r:id="rId17"/>
    <sheet name="ASS_DIS_STS_06" sheetId="20" r:id="rId18"/>
    <sheet name="ASS_DIS_STS_07" sheetId="17" r:id="rId19"/>
    <sheet name="ASS_DIS_STS_08" sheetId="18" r:id="rId20"/>
    <sheet name="ASS_DIS_STS_09" sheetId="21" r:id="rId21"/>
    <sheet name="ASS_DIS_STS_10(I)" sheetId="22" r:id="rId22"/>
    <sheet name="ASS_DIS_STS_10(II)" sheetId="23" r:id="rId23"/>
    <sheet name="ASS_DIS_STS_11(I)" sheetId="24" r:id="rId24"/>
    <sheet name="ASS_DIS_STS_11(II)" sheetId="25" r:id="rId25"/>
    <sheet name="ASS_DIS_STS_12(I)" sheetId="26" r:id="rId26"/>
    <sheet name="ASS_DIS_STS_12(II)" sheetId="27" r:id="rId27"/>
    <sheet name="ASS_DIS_RIA_01" sheetId="28" r:id="rId28"/>
    <sheet name="ASS_DIS_RIA_03" sheetId="29" r:id="rId29"/>
    <sheet name="ASS_DIS_RIA_04(I)" sheetId="30" r:id="rId30"/>
    <sheet name="ASS_DIS_RIA_04(II)" sheetId="31" r:id="rId31"/>
    <sheet name="ASS_DIS_RIA_02" sheetId="32" r:id="rId32"/>
    <sheet name="ASS_DIS_RIA_05" sheetId="33" r:id="rId33"/>
    <sheet name="ASS_OSP_STR_01" sheetId="34" r:id="rId34"/>
    <sheet name="ASS_OSP_STR_02" sheetId="35" r:id="rId35"/>
    <sheet name="ASS_OSP_STR_03" sheetId="36" r:id="rId36"/>
    <sheet name="ASS_OSP_STR_04" sheetId="37" r:id="rId37"/>
    <sheet name="ASS_OSP_STR_05" sheetId="38" r:id="rId38"/>
    <sheet name="ASS_OSP_STR_06" sheetId="39" r:id="rId39"/>
    <sheet name="ASS_OSP_STR_07(I)" sheetId="40" r:id="rId40"/>
    <sheet name="ASS_OSP_STR_07(II)" sheetId="41" r:id="rId41"/>
    <sheet name="ASS_OSP_STR_08(I)" sheetId="42" r:id="rId42"/>
    <sheet name="ASS_OSP_STR_08(II)" sheetId="43" r:id="rId43"/>
    <sheet name="ASS_OSP_STR_09(I)" sheetId="44" r:id="rId44"/>
    <sheet name="ASS_OSP_STR_09(II)" sheetId="45" r:id="rId45"/>
    <sheet name="ASS_OSP_STR_12(I)" sheetId="46" r:id="rId46"/>
    <sheet name="ASS_OSP_STR_12(II)" sheetId="47" r:id="rId47"/>
    <sheet name="ASS_OSP_STR_10" sheetId="48" r:id="rId48"/>
    <sheet name="ASS_OSP_STR_11" sheetId="49" r:id="rId49"/>
    <sheet name="TREND STRUTT RICOV E PL" sheetId="50" r:id="rId50"/>
    <sheet name="ASS_OSP_ATT_01" sheetId="51" r:id="rId51"/>
    <sheet name="ASS_OSP_ATT_02" sheetId="52" r:id="rId52"/>
    <sheet name="ASS_OSP_ATT_03(I)" sheetId="53" r:id="rId53"/>
    <sheet name="ASS_OSP_ATT_03(II)" sheetId="54" r:id="rId54"/>
    <sheet name="PER_SSN_01" sheetId="55" r:id="rId55"/>
    <sheet name="PER_SSN_02" sheetId="95" r:id="rId56"/>
    <sheet name="PER_SSN_03" sheetId="96" r:id="rId57"/>
    <sheet name="PER_SSN_04" sheetId="97" r:id="rId58"/>
    <sheet name="ATT_DEGENZA_ACUTI(I)" sheetId="69" r:id="rId59"/>
    <sheet name="ATT_DEGENZA_NON_ACUTI(I)" sheetId="70" r:id="rId60"/>
    <sheet name="ATT_DEGENZA_ACUTI(II)" sheetId="71" r:id="rId61"/>
    <sheet name="ATT_DEGENZA_NON_ACUTI(II)" sheetId="72" r:id="rId62"/>
    <sheet name="ATT_DEGENZA_PUBB" sheetId="68" r:id="rId63"/>
    <sheet name="ATT_DEGENZA_AO" sheetId="66" r:id="rId64"/>
    <sheet name="ATT_DEGENZA_AOU" sheetId="65" r:id="rId65"/>
    <sheet name="ATT_DEGENZA_CASE_CURA" sheetId="67" r:id="rId66"/>
    <sheet name="ATT_DAY_HOSPITAL(I)" sheetId="63" r:id="rId67"/>
    <sheet name="ATT_DAY_HOSPITAL(II)" sheetId="64" r:id="rId68"/>
    <sheet name="DIMESSI_e_DEGENZA" sheetId="98" r:id="rId69"/>
    <sheet name="ASS_OSP_ATT_04" sheetId="99" r:id="rId70"/>
    <sheet name="ASS_OSP_ATT_05(I)" sheetId="100" r:id="rId71"/>
    <sheet name="ASS_OSP_ATT_05(II)" sheetId="61" r:id="rId72"/>
    <sheet name="ASS_OSP_ATT_06" sheetId="62" r:id="rId73"/>
    <sheet name="T_Anzianità_MMG" sheetId="88" r:id="rId74"/>
    <sheet name="T_Anzianità_PLS" sheetId="89" r:id="rId75"/>
    <sheet name="T_Consultori" sheetId="90" r:id="rId76"/>
    <sheet name="T_Amb_Lab" sheetId="91" r:id="rId77"/>
    <sheet name="T_Ass_Res_Semires_Anziani" sheetId="92" r:id="rId78"/>
    <sheet name="T_Ass_Res_Semires_Disabili" sheetId="93" r:id="rId79"/>
    <sheet name="T_Ass_Res_Semires_Psic" sheetId="94" r:id="rId80"/>
    <sheet name="REP_COV_01" sheetId="83" r:id="rId81"/>
    <sheet name="REP_COV_02" sheetId="84" r:id="rId82"/>
    <sheet name="REP_COV_03" sheetId="85" r:id="rId83"/>
    <sheet name="REP_COV_04" sheetId="86" r:id="rId84"/>
    <sheet name="TREND_COV_01" sheetId="87" r:id="rId85"/>
  </sheets>
  <calcPr calcId="191029"/>
</workbook>
</file>

<file path=xl/calcChain.xml><?xml version="1.0" encoding="utf-8"?>
<calcChain xmlns="http://schemas.openxmlformats.org/spreadsheetml/2006/main">
  <c r="F11" i="1" l="1"/>
  <c r="D11" i="1"/>
  <c r="E11" i="1" s="1"/>
  <c r="B11" i="1"/>
  <c r="C11" i="1" l="1"/>
  <c r="I76" i="86" l="1"/>
  <c r="H76" i="86"/>
  <c r="H75" i="86"/>
  <c r="H74" i="86"/>
  <c r="H73" i="86"/>
  <c r="H72" i="86"/>
  <c r="H71" i="86"/>
  <c r="H70" i="86"/>
  <c r="H69" i="86"/>
  <c r="H68" i="86"/>
  <c r="H67" i="86"/>
  <c r="H66" i="86"/>
  <c r="H65" i="86"/>
  <c r="H64" i="86"/>
  <c r="H63" i="86"/>
  <c r="H62" i="86"/>
  <c r="H61" i="86"/>
  <c r="H60" i="86"/>
  <c r="H59" i="86"/>
  <c r="H58" i="86"/>
  <c r="H57" i="86"/>
  <c r="H56" i="86"/>
  <c r="H55" i="86"/>
  <c r="H54" i="86"/>
  <c r="H53" i="86"/>
  <c r="H52" i="86"/>
  <c r="H51" i="86"/>
  <c r="H50" i="86"/>
  <c r="H49" i="86"/>
  <c r="H48" i="86"/>
  <c r="H47" i="86"/>
  <c r="H46" i="86"/>
  <c r="H45" i="86"/>
  <c r="H44" i="86"/>
  <c r="H43" i="86"/>
  <c r="H42" i="86"/>
  <c r="H41" i="86"/>
  <c r="H40" i="86"/>
  <c r="H39" i="86"/>
  <c r="H38" i="86"/>
  <c r="H37" i="86"/>
  <c r="H36" i="86"/>
  <c r="H35" i="86"/>
  <c r="H34" i="86"/>
  <c r="H33" i="86"/>
  <c r="H32" i="86"/>
  <c r="H31" i="86"/>
  <c r="H30" i="86"/>
  <c r="H29" i="86"/>
  <c r="H28" i="86"/>
  <c r="H27" i="86"/>
  <c r="H26" i="86"/>
  <c r="H25" i="86"/>
  <c r="H24" i="86"/>
  <c r="H23" i="86"/>
  <c r="H22" i="86"/>
  <c r="H21" i="86"/>
  <c r="H20" i="86"/>
  <c r="H19" i="86"/>
  <c r="H18" i="86"/>
  <c r="H17" i="86"/>
  <c r="H16" i="86"/>
  <c r="H15" i="86"/>
  <c r="H14" i="86"/>
  <c r="H13" i="86"/>
  <c r="H12" i="86"/>
  <c r="H11" i="86"/>
  <c r="H10" i="86"/>
  <c r="H9" i="86"/>
  <c r="H8" i="86"/>
  <c r="I29" i="83"/>
  <c r="H29" i="83"/>
  <c r="I28" i="83"/>
  <c r="H28" i="83"/>
  <c r="I27" i="83"/>
  <c r="H27" i="83"/>
  <c r="I26" i="83"/>
  <c r="H26" i="83"/>
  <c r="I25" i="83"/>
  <c r="H25" i="83"/>
  <c r="I24" i="83"/>
  <c r="H24" i="83"/>
  <c r="I23" i="83"/>
  <c r="H23" i="83"/>
  <c r="I22" i="83"/>
  <c r="H22" i="83"/>
  <c r="I21" i="83"/>
  <c r="H21" i="83"/>
  <c r="I20" i="83"/>
  <c r="H20" i="83"/>
  <c r="I19" i="83"/>
  <c r="H19" i="83"/>
  <c r="I18" i="83"/>
  <c r="H18" i="83"/>
  <c r="I17" i="83"/>
  <c r="H17" i="83"/>
  <c r="I16" i="83"/>
  <c r="H16" i="83"/>
  <c r="I15" i="83"/>
  <c r="H15" i="83"/>
  <c r="I14" i="83"/>
  <c r="H14" i="83"/>
  <c r="I13" i="83"/>
  <c r="H13" i="83"/>
  <c r="I12" i="83"/>
  <c r="H12" i="83"/>
  <c r="I11" i="83"/>
  <c r="H11" i="83"/>
  <c r="I10" i="83"/>
  <c r="H10" i="83"/>
  <c r="I9" i="83"/>
  <c r="H9" i="83"/>
  <c r="I8" i="83"/>
  <c r="H8" i="83"/>
</calcChain>
</file>

<file path=xl/sharedStrings.xml><?xml version="1.0" encoding="utf-8"?>
<sst xmlns="http://schemas.openxmlformats.org/spreadsheetml/2006/main" count="4877" uniqueCount="964">
  <si>
    <t>MINISTERO DELLA SALUTE_x000D_
DIREZIONE GENERALE DELLA DIGITALIZZAZIONE, DEL SISTEMA INFORMATIVO SANITARIO E DELLA STATISTICA_x000D_
UFFICIO DI STATISTICA</t>
  </si>
  <si>
    <t>POPOLAZIONE PER CLASSI DI ETA' - DISTRIBUZIONE PERCENTUALE</t>
  </si>
  <si>
    <t>Regione</t>
  </si>
  <si>
    <t>0 - 14 anni</t>
  </si>
  <si>
    <t>15 - 44 anni</t>
  </si>
  <si>
    <t>45 - 64 anni</t>
  </si>
  <si>
    <t>65 - 74 anni</t>
  </si>
  <si>
    <t>Oltre 74 anni</t>
  </si>
  <si>
    <t xml:space="preserve">PIEMONTE             </t>
  </si>
  <si>
    <t xml:space="preserve">VALLE D`AOSTA        </t>
  </si>
  <si>
    <t xml:space="preserve">LOMBARDIA            </t>
  </si>
  <si>
    <t xml:space="preserve">PROV. AUTON. BOLZANO </t>
  </si>
  <si>
    <t xml:space="preserve">PROV. AUTON. TRENTO  </t>
  </si>
  <si>
    <t xml:space="preserve">VENETO               </t>
  </si>
  <si>
    <t>FRIULI VENEZIA GIULIA</t>
  </si>
  <si>
    <t xml:space="preserve">LIGURIA              </t>
  </si>
  <si>
    <t xml:space="preserve">EMILIA ROMAGNA       </t>
  </si>
  <si>
    <t xml:space="preserve">TOSCANA              </t>
  </si>
  <si>
    <t xml:space="preserve">UMBRIA               </t>
  </si>
  <si>
    <t xml:space="preserve">MARCHE               </t>
  </si>
  <si>
    <t xml:space="preserve">LAZIO                </t>
  </si>
  <si>
    <t xml:space="preserve">ABRUZZO              </t>
  </si>
  <si>
    <t xml:space="preserve">MOLISE               </t>
  </si>
  <si>
    <t xml:space="preserve">CAMPANIA             </t>
  </si>
  <si>
    <t xml:space="preserve">PUGLIA               </t>
  </si>
  <si>
    <t xml:space="preserve">BASILICATA           </t>
  </si>
  <si>
    <t xml:space="preserve">CALABRIA             </t>
  </si>
  <si>
    <t xml:space="preserve">SICILIA              </t>
  </si>
  <si>
    <t xml:space="preserve">SARDEGNA             </t>
  </si>
  <si>
    <t>ITALIA</t>
  </si>
  <si>
    <t>ASS_DIS_01</t>
  </si>
  <si>
    <t>CARATTERISTICHE ORGANIZZATIVE DELLE AZIENDE SANITARIE LOCALI</t>
  </si>
  <si>
    <t>Distretti</t>
  </si>
  <si>
    <t>Centro Unificato di</t>
  </si>
  <si>
    <t>Dipartimento di Salute</t>
  </si>
  <si>
    <t>Dipartimento di</t>
  </si>
  <si>
    <t>Servizio Trasporto</t>
  </si>
  <si>
    <t>Dipartimento Materno</t>
  </si>
  <si>
    <t>Servizio Assistenza</t>
  </si>
  <si>
    <t>ASL</t>
  </si>
  <si>
    <t>attivati</t>
  </si>
  <si>
    <t>Prenotazione_x000D_(*)</t>
  </si>
  <si>
    <t>Mentale_x000D_(*)</t>
  </si>
  <si>
    <t>Prevenzione_x000D_(*)</t>
  </si>
  <si>
    <t>Centro Dialisi_x000D_(*)</t>
  </si>
  <si>
    <t>Infantile_x000D_(*)</t>
  </si>
  <si>
    <t>Domiciliare Integrata_x000D_(*)</t>
  </si>
  <si>
    <t>Rilevate</t>
  </si>
  <si>
    <t>Esistenti</t>
  </si>
  <si>
    <t>(*) N° A.S.L. CON SERVIZI ATTIVI</t>
  </si>
  <si>
    <t>ASS_DIS_02</t>
  </si>
  <si>
    <t>DISTRIBUZIONE DEI MEDICI GENERICI PER ANZIANITA' DI LAUREA E ADULTI PER MEDICO GENERICO</t>
  </si>
  <si>
    <t>Numero Medici Generici per anzianità di laurea</t>
  </si>
  <si>
    <t>Adulti Residenti</t>
  </si>
  <si>
    <t>Da 0 a 6 anni</t>
  </si>
  <si>
    <t>Da 6 a 13 anni</t>
  </si>
  <si>
    <t>Da 13 a 20 anni</t>
  </si>
  <si>
    <t>Da 20 a 27 anni</t>
  </si>
  <si>
    <t>Oltre 27 anni</t>
  </si>
  <si>
    <t>Totale</t>
  </si>
  <si>
    <t>% Medici Generici Uomini</t>
  </si>
  <si>
    <t>per Medico Generico</t>
  </si>
  <si>
    <t>ASS_DIS_MED_01</t>
  </si>
  <si>
    <t>DISTRIBUZIONE DEI MEDICI GENERICI PER CLASSI DI SCELTE E NUMERO SCELTE PER MEDICO GENERICO</t>
  </si>
  <si>
    <t>Medici Generici distinti per classi di scelte</t>
  </si>
  <si>
    <t>di cui Indennità</t>
  </si>
  <si>
    <t>Numero</t>
  </si>
  <si>
    <t>Da 1 a 50</t>
  </si>
  <si>
    <t>Da 51 a 500</t>
  </si>
  <si>
    <t>Da 501 a 1000</t>
  </si>
  <si>
    <t>Da 1001 a 1500</t>
  </si>
  <si>
    <t>Oltre 1500</t>
  </si>
  <si>
    <t>per attività in forma associativa</t>
  </si>
  <si>
    <t>scelte  per</t>
  </si>
  <si>
    <t>N°</t>
  </si>
  <si>
    <t xml:space="preserve"> %</t>
  </si>
  <si>
    <t>medico</t>
  </si>
  <si>
    <t>ASS_DIS_MED_02</t>
  </si>
  <si>
    <t>DISTRIBUZIONE DEI MEDICI PEDIATRI PER ANZIANITA' DI SPECIALIZZAZIONE E BAMBINI PER MEDICO PEDIATRA</t>
  </si>
  <si>
    <t>Numero Medici Pediatri per anzianità di specializzazione</t>
  </si>
  <si>
    <t>Bambini  Residenti</t>
  </si>
  <si>
    <t>Da 0 a 2 anni</t>
  </si>
  <si>
    <t>Da 2 a 9 anni</t>
  </si>
  <si>
    <t>Da 9 a 16 anni</t>
  </si>
  <si>
    <t>Da 16 a 23 anni</t>
  </si>
  <si>
    <t>Oltre 23 anni</t>
  </si>
  <si>
    <t>% Medici Pediatri Uomini</t>
  </si>
  <si>
    <t>per Medico Pediatra</t>
  </si>
  <si>
    <t>ASS_DIS_MED_03</t>
  </si>
  <si>
    <t>DISTRIBUZIONE DEI MEDICI PEDIATRI PER CLASSI DI SCELTE E NUMERO SCELTE PER MEDICO PEDIATRA</t>
  </si>
  <si>
    <t>Medici Pediatri distinti per classi di scelte</t>
  </si>
  <si>
    <t>Di cui indennità</t>
  </si>
  <si>
    <t>Da 1 a 250</t>
  </si>
  <si>
    <t>Da 251 a 800</t>
  </si>
  <si>
    <t>Oltre 800</t>
  </si>
  <si>
    <t>Scelte per</t>
  </si>
  <si>
    <t>%</t>
  </si>
  <si>
    <t>Pediatra</t>
  </si>
  <si>
    <t>ASS_DIS_MED_04</t>
  </si>
  <si>
    <t>ATTIVITA' DI GUARDIA MEDICA</t>
  </si>
  <si>
    <t xml:space="preserve">Punti di </t>
  </si>
  <si>
    <t>Medici Titolari</t>
  </si>
  <si>
    <t>Ricoveri prescritti</t>
  </si>
  <si>
    <t>Visite effettuate</t>
  </si>
  <si>
    <t>Guardia Medica</t>
  </si>
  <si>
    <t>per 100.000 abitanti</t>
  </si>
  <si>
    <t>Ore Totali</t>
  </si>
  <si>
    <t xml:space="preserve"> </t>
  </si>
  <si>
    <t>ASS_DIS_GUA_01</t>
  </si>
  <si>
    <t>Ricette per Specialità Medicinali e Galenici</t>
  </si>
  <si>
    <t>Costo In Euro</t>
  </si>
  <si>
    <t>Numero per residente</t>
  </si>
  <si>
    <t>Importo in Euro</t>
  </si>
  <si>
    <t>per Ricetta</t>
  </si>
  <si>
    <t>ASSISTENZA DOMICILIARE INTEGRATA</t>
  </si>
  <si>
    <t>CASI TRATTATI</t>
  </si>
  <si>
    <t>Casi trattati</t>
  </si>
  <si>
    <t>x 100.000 abitanti</t>
  </si>
  <si>
    <t>di cui Anziani_x000D_(%)</t>
  </si>
  <si>
    <t>Anziani per 1.000 residenti anziani (età &gt; 65)</t>
  </si>
  <si>
    <t>di cui Pazienti Terminali_x000D_(%)</t>
  </si>
  <si>
    <t>Pazienti Terminali per 1.000 residenti</t>
  </si>
  <si>
    <t>ASS_DIS_DOM_01</t>
  </si>
  <si>
    <t>(*) Valore inferiore a  0,05</t>
  </si>
  <si>
    <t>ORE E ACCESSI</t>
  </si>
  <si>
    <t>Assistenza per Caso trattato</t>
  </si>
  <si>
    <t>Tutti i casi trattati</t>
  </si>
  <si>
    <t>Terapisti della Riabilitazione</t>
  </si>
  <si>
    <t>Infermieri</t>
  </si>
  <si>
    <t>Altri Operatori</t>
  </si>
  <si>
    <t>Medici</t>
  </si>
  <si>
    <t>Ore per caso</t>
  </si>
  <si>
    <t>Accessi per caso</t>
  </si>
  <si>
    <t>Totale ore per caso</t>
  </si>
  <si>
    <t>Totale ore per caso anziano</t>
  </si>
  <si>
    <t>Totale ore per  paziente terminale</t>
  </si>
  <si>
    <t>(*) Valore inferiore a  0,5</t>
  </si>
  <si>
    <t>Anziani</t>
  </si>
  <si>
    <t>Pazienti Terminali</t>
  </si>
  <si>
    <t>STRUTTURE SANITARIE PUBBLICHE E PRIVATE ACCREDITATE PER TIPO STRUTTURA</t>
  </si>
  <si>
    <t>Strutture pubbliche</t>
  </si>
  <si>
    <t>Strutture private accreditate</t>
  </si>
  <si>
    <t>Ambulatori e Laboratori</t>
  </si>
  <si>
    <t>Altri Tipi di Strutture Territoriali</t>
  </si>
  <si>
    <t>Strutture Semiresidenziali</t>
  </si>
  <si>
    <t>Strutture Residenziali</t>
  </si>
  <si>
    <t>ASS_DIS_STS_01</t>
  </si>
  <si>
    <t>AMBULATORI E LABORATORI - STRUTTURE PUBBLICHE PER TIPO ASSISTENZA</t>
  </si>
  <si>
    <t>Ambulatori e laboratori</t>
  </si>
  <si>
    <t>x 100.000</t>
  </si>
  <si>
    <t>Tipo assistenza</t>
  </si>
  <si>
    <t>di cui Extraospedalieri</t>
  </si>
  <si>
    <t>abitanti</t>
  </si>
  <si>
    <t>Clinica</t>
  </si>
  <si>
    <t>Diagnostica</t>
  </si>
  <si>
    <t>Laboratorio</t>
  </si>
  <si>
    <t>ASS_DIS_STS_02</t>
  </si>
  <si>
    <t>AMBULATORI E LABORATORI - STRUTTURE PRIVATE PER TIPO ASSISTENZA</t>
  </si>
  <si>
    <t>ASS_DIS_STS_03</t>
  </si>
  <si>
    <t>MINISTERO DELLA SALUTE
DIREZIONE GENERALE DELLA DIGITALIZZAZIONE, DEL SISTEMA INFORMATIVO SANITARIO E DELLA STATISTICA
UFFICIO DI STATISTICA</t>
  </si>
  <si>
    <t>AMBULATORI E LABORATORI - STRUTTURE PRIVATE ACCREDITATE_x000D_TITOLARI DEL RAPPORTO</t>
  </si>
  <si>
    <t>Singolo medico</t>
  </si>
  <si>
    <t>Società</t>
  </si>
  <si>
    <t>Casa di cura</t>
  </si>
  <si>
    <t>Altro</t>
  </si>
  <si>
    <t>ASS_DIS_STS_04</t>
  </si>
  <si>
    <t>ATTIVITA' CLINICA, DI LABORATORIO, DI DIAGNOSTICA PER IMMAGINI E DIAGNOSTICA STRUMENTALE_x000D_DELLE STRUTTURE SANITARIE PUBBLICHE E PRIVATE ACCREDITATE_x000D_PRESTAZIONI EROGATE PER BRANCA SPECIALISTICA</t>
  </si>
  <si>
    <t xml:space="preserve">Regione </t>
  </si>
  <si>
    <t>Anestesia</t>
  </si>
  <si>
    <t>Cardiologia</t>
  </si>
  <si>
    <t>Chirurgia generale</t>
  </si>
  <si>
    <t>Chirurgia plastica</t>
  </si>
  <si>
    <t>Chirurgia vascolare - Angiologia</t>
  </si>
  <si>
    <t>Dermosifil.</t>
  </si>
  <si>
    <t>Diagnostica per immagini - Medicina nucleare</t>
  </si>
  <si>
    <t>Diagnostica per immagini - Radiologia diagnostica</t>
  </si>
  <si>
    <t>Endocrinol.</t>
  </si>
  <si>
    <t>Gastroent. - Chirurgia e endoscopia digestiva</t>
  </si>
  <si>
    <t>Lab. analisi chimico cliniche e microbiol., ecc.</t>
  </si>
  <si>
    <t>Medicina fisica e riabilitaz. - Recupero e riabilitaz., ecc.</t>
  </si>
  <si>
    <t>Nefrologia</t>
  </si>
  <si>
    <t>010</t>
  </si>
  <si>
    <t>020</t>
  </si>
  <si>
    <t>030</t>
  </si>
  <si>
    <t>041</t>
  </si>
  <si>
    <t>042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</si>
  <si>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</si>
  <si>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</si>
  <si>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</si>
  <si>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</si>
  <si>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</si>
  <si>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</si>
  <si>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</si>
  <si>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</si>
  <si>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</si>
  <si>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</si>
  <si>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</si>
  <si>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</si>
  <si>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</si>
  <si>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</si>
  <si>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</si>
  <si>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</si>
  <si>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Per le branche specialistiche di diagnostica per immagini e di laboratorio sono comprese anche le prestazioni erogate a pazienti ricoverati.</t>
  </si>
  <si>
    <t>ASS_DIS_STS_07</t>
  </si>
  <si>
    <t>neurochir.</t>
  </si>
  <si>
    <t>neurologia</t>
  </si>
  <si>
    <t>oculistica</t>
  </si>
  <si>
    <t>odontost. - chirurgia maxillo facciale</t>
  </si>
  <si>
    <t>oncologia</t>
  </si>
  <si>
    <t>ortopedia e traumatol.</t>
  </si>
  <si>
    <t>ostetricia e ginecologia</t>
  </si>
  <si>
    <t>otorinolar.</t>
  </si>
  <si>
    <t>pneumol.</t>
  </si>
  <si>
    <t>psichiatria</t>
  </si>
  <si>
    <t>radioterapia</t>
  </si>
  <si>
    <t>urologia</t>
  </si>
  <si>
    <t>altro</t>
  </si>
  <si>
    <t>ASS_DIS_STS_08</t>
  </si>
  <si>
    <t>STRUTTURE SANITARIE PUBBLICHE E PRIVATE ACCREDITATE PER TIPO ASSISTENZA</t>
  </si>
  <si>
    <t>Altro Tipo di Struttura</t>
  </si>
  <si>
    <t>Assistenza Psichiatrica</t>
  </si>
  <si>
    <t>Assistenza ai Disabili Fisici</t>
  </si>
  <si>
    <t>Assistenza ai Disabili Psichici</t>
  </si>
  <si>
    <t>Assistenza agli Anziani</t>
  </si>
  <si>
    <t>Assistenza ai Pazienti Terminali</t>
  </si>
  <si>
    <t>Attività di Consultorio</t>
  </si>
  <si>
    <t>Centri di Salute Mentale</t>
  </si>
  <si>
    <t>Assistenza Idrotermale</t>
  </si>
  <si>
    <t xml:space="preserve">  </t>
  </si>
  <si>
    <t>ASS_DIS_STS_05</t>
  </si>
  <si>
    <t>STRUTTURE RESIDENZIALI : Residenze Sanitarie Assistenziali, Case protette, Hospice (anche quando situati in strutture ospedaliere oppure ne costituiscano articolazioni organizzative) e in generale strutture che svolgono_x000D_ attività di tipo residenziale_x000D_STRUTTURE SEMIRESIDENZIALI : Centri diurni psichiatrici e in generale strutture che svolgono attività di tipo semiresidenziale_x000D_ALTRO TIPO DI STRUTTURA : Centri dialisi ad assistenza limitata, Stabilimenti idrotermali, Centri di salute mentale, Consultori familiari, Centri distrettuali e in generale strutture che svolgono_x000D_ attività di tipo territoriale</t>
  </si>
  <si>
    <t>STRUTTURE SANITARIE RESIDENZIALI E SEMIRESIDENZIALI - POSTI</t>
  </si>
  <si>
    <t>Numero posti</t>
  </si>
  <si>
    <t>Distribuzione percentuale per tipo di assistenza</t>
  </si>
  <si>
    <t>x 100.000_x000D_abitanti</t>
  </si>
  <si>
    <t>Assistenza Anziani</t>
  </si>
  <si>
    <t>Assistenza Pazienti Terminali</t>
  </si>
  <si>
    <t>Assistenza Disabili Psichici</t>
  </si>
  <si>
    <t>Assistenza Disabili Fisici</t>
  </si>
  <si>
    <t>ASS_DIS_STS_06</t>
  </si>
  <si>
    <t>STRUTTURE RESIDENZIALI : Residenze Sanitarie Assistenziali, Case protette, Hospice (anche quando situati in strutture ospedaliere oppure ne costituiscano articolazioni _x000D_ organizzative) e in generale strutture che svolgono attività di tipo residenziale_x000D_STRUTTURE SEMIRESIDENZIALI : Centri diurni psichiatrici e in generale strutture che svolgono attività di tipo semiresidenziale</t>
  </si>
  <si>
    <t>STRUTTURE SANITARIE - ASSISTENZA PSICHIATRICA E AI DISABILI PSICHICI - DATI DI ATTIVITA'</t>
  </si>
  <si>
    <t>Assistenza psichiatrica</t>
  </si>
  <si>
    <t>Assistenza ai disabili psichici</t>
  </si>
  <si>
    <t>Strutture semiresidenziali</t>
  </si>
  <si>
    <t>Strutture residenziali</t>
  </si>
  <si>
    <t>Posti</t>
  </si>
  <si>
    <t>Utenti</t>
  </si>
  <si>
    <t>Giornate per utente</t>
  </si>
  <si>
    <t>Utenti x 100.000 abitanti</t>
  </si>
  <si>
    <t>ASS_DIS_STS_09</t>
  </si>
  <si>
    <t>STRUTTURE SANITARIE - ASSISTENZA AGLI ANZIANI E AI DISABILI FISICI - DATI DI ATTIVITA'</t>
  </si>
  <si>
    <t>Assistenza agli anziani</t>
  </si>
  <si>
    <t>Assistenza ai disabili fisici</t>
  </si>
  <si>
    <t>Utenti x 100.000 anziani</t>
  </si>
  <si>
    <t>ASS_DIS_STS_10</t>
  </si>
  <si>
    <t>STRUTTURE SANITARIE - ASSISTENZA AI PAZIENTI TERMINALI E TOTALE - DATI DI ATTIVITA'</t>
  </si>
  <si>
    <t>Assistenza ai pazienti terminali</t>
  </si>
  <si>
    <t>Ai sensi dell’Intesa Stato-Regioni del 25 luglio 2012 recante “I requisiti minimi e le modalità organizzative necessari per l’accreditamento delle strutture di assistenza ai malati in fase terminale e delle unità di cure palliative e della terapia_x000D_ del dolore”, gli Hospice sono inseriti nei LEA distrettuali, anche quando logisticamente situati in strutture ospedaliere oppure ne costituiscano articolazioni organizzative. Le strutture Hospice accreditate secondo i predetti requisiti sono rilevate_x000D_ quindi, dall’anno 2013, attraverso il modello STS11 “Dati anagrafici delle strutture territoriali” ed i relativi posti letto sono rilevati attraverso il modello STS24 “Attività sanitaria semiresidenziale e residenziale”.</t>
  </si>
  <si>
    <t>APPARECCHIATURE TECNICO BIOMEDICHE DI DIAGNOSI E CURA PRESENTI NELLE STRUTTURE SANITARIE PUBBLICHE TERRITORIALI</t>
  </si>
  <si>
    <t>REGIONE</t>
  </si>
  <si>
    <t>ADG</t>
  </si>
  <si>
    <t>AIC</t>
  </si>
  <si>
    <t>ALI</t>
  </si>
  <si>
    <t>AME</t>
  </si>
  <si>
    <t>ANS</t>
  </si>
  <si>
    <t>CIP</t>
  </si>
  <si>
    <t>ECT</t>
  </si>
  <si>
    <t>EMD</t>
  </si>
  <si>
    <t>GCC</t>
  </si>
  <si>
    <t>GCD</t>
  </si>
  <si>
    <t>GRD</t>
  </si>
  <si>
    <t>GTT</t>
  </si>
  <si>
    <t>LSC</t>
  </si>
  <si>
    <t>0</t>
  </si>
  <si>
    <t>ASS_DIS_STS_11</t>
  </si>
  <si>
    <t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</t>
  </si>
  <si>
    <t>MAG</t>
  </si>
  <si>
    <t>MON</t>
  </si>
  <si>
    <t>ORG</t>
  </si>
  <si>
    <t>PET</t>
  </si>
  <si>
    <t>PRD</t>
  </si>
  <si>
    <t>RXD</t>
  </si>
  <si>
    <t>SSP</t>
  </si>
  <si>
    <t>TAC</t>
  </si>
  <si>
    <t>TOP</t>
  </si>
  <si>
    <t>TRM</t>
  </si>
  <si>
    <t>TTE</t>
  </si>
  <si>
    <t>VPO</t>
  </si>
  <si>
    <t>MAG : Mammografo;    MON : Monitor;    ORG : Ortopantomografo;    PET : Tomografo ad emissione di positroni;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</si>
  <si>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APPARECCHIATURE TECNICO BIOMEDICHE DI DIAGNOSI E CURA PRESENTI NELLE STRUTTURE SANITARIE PRIVATE TERRITORIALI</t>
  </si>
  <si>
    <t>Codice Regione</t>
  </si>
  <si>
    <t>ASS_DIS_STS_12</t>
  </si>
  <si>
    <t>ISTITUTI O CENTRI DI RIABILITAZIONE</t>
  </si>
  <si>
    <t>Istituti rilevati</t>
  </si>
  <si>
    <t>Assistenza Residenziale</t>
  </si>
  <si>
    <t>Assistenza Semiresidenziale</t>
  </si>
  <si>
    <t>Totale per</t>
  </si>
  <si>
    <t>Pubblici</t>
  </si>
  <si>
    <t>Privati accreditati</t>
  </si>
  <si>
    <t>per 100.000 residenti</t>
  </si>
  <si>
    <t>ASS_DIS_RIA_01</t>
  </si>
  <si>
    <t>ATTIVITA' DI ASSISTENZA RIABILITATIVA</t>
  </si>
  <si>
    <t>Riabilitazione Cardiologica</t>
  </si>
  <si>
    <t>Riabilitazione Motoria</t>
  </si>
  <si>
    <t>Riabilitazione Neurologica</t>
  </si>
  <si>
    <t>Assistenza residenziale</t>
  </si>
  <si>
    <t>Assistenza semiresidenziale</t>
  </si>
  <si>
    <t>Assistenza Ambulator.</t>
  </si>
  <si>
    <t>GG/Utenti</t>
  </si>
  <si>
    <t>Accessi</t>
  </si>
  <si>
    <t>ASS_DIS_RIA_03</t>
  </si>
  <si>
    <t>Riabilitazione Pneumologica</t>
  </si>
  <si>
    <t>Riabilitazione Psico-Sensoriale</t>
  </si>
  <si>
    <t>Riabilitazione Neuropsichiatria Infantile</t>
  </si>
  <si>
    <t>ASS_DIS_RIA_04</t>
  </si>
  <si>
    <t>Altra Attività Riabilitativa</t>
  </si>
  <si>
    <t>Totale Attività di Riabilitazione</t>
  </si>
  <si>
    <t>ISTITUTI O CENTRI DI RIABILITAZIONE - PERSONALE</t>
  </si>
  <si>
    <t>Istituti pubblici</t>
  </si>
  <si>
    <t>Istituti privati</t>
  </si>
  <si>
    <t>Terapisti</t>
  </si>
  <si>
    <t>Logopedisti</t>
  </si>
  <si>
    <t>Altro Personale</t>
  </si>
  <si>
    <t>ASS_DIS_RIA_02</t>
  </si>
  <si>
    <t>PERCENTUALE DI RILEVAZIONE PER GLI ISTITUTI PRIVATI : 99 %</t>
  </si>
  <si>
    <t>ORE DI LAVORO PRESTATO PER TIPO DI ASSISTENZA E FIGURA PROFESSIONALE</t>
  </si>
  <si>
    <t>Ore lavorate x utente</t>
  </si>
  <si>
    <t>Ore lavorate x accesso</t>
  </si>
  <si>
    <t>Assistenza ambulatoriale</t>
  </si>
  <si>
    <t>ASS_DIS_RIA_05</t>
  </si>
  <si>
    <t>STRUTTURE DI RICOVERO PUBBLICHE PER TIPO STRUTTURA</t>
  </si>
  <si>
    <t>Aziende Ospedaliere</t>
  </si>
  <si>
    <t>Ospedali a Gestione Diretta</t>
  </si>
  <si>
    <t>A.O. Integrata con il SSN</t>
  </si>
  <si>
    <t>A.O. Integrata con Università</t>
  </si>
  <si>
    <t>Policlinico Universitario Privato</t>
  </si>
  <si>
    <t>Istituti a Carattere Scientifico</t>
  </si>
  <si>
    <t>Ospedali Classificati o Assimilati</t>
  </si>
  <si>
    <t>Istituti Presidio della ASL</t>
  </si>
  <si>
    <t>Enti di Ricerca</t>
  </si>
  <si>
    <t>ASS_OSP_STR_01</t>
  </si>
  <si>
    <t>CASE DI CURA (ACCREDITATE E NON)</t>
  </si>
  <si>
    <t>Accreditate</t>
  </si>
  <si>
    <t>Non Accreditate</t>
  </si>
  <si>
    <t>ASS_OSP_STR_02</t>
  </si>
  <si>
    <t>STRUTTURE DI RICOVERO PUBBLICHE - SERVIZI PER LE EMERGENZE</t>
  </si>
  <si>
    <t>Dipartimento di Emergenza</t>
  </si>
  <si>
    <t>Pronto Soccorso</t>
  </si>
  <si>
    <t>Pronto Soccorso Pediatrico</t>
  </si>
  <si>
    <t>Centro di Rianimazione</t>
  </si>
  <si>
    <t>Ambulanze di Tipo "A"</t>
  </si>
  <si>
    <t>Ambulanze</t>
  </si>
  <si>
    <t>Ambulanze Trasporto</t>
  </si>
  <si>
    <t>Unità Mobili</t>
  </si>
  <si>
    <t>Servizi</t>
  </si>
  <si>
    <t>% sul totale Strutture</t>
  </si>
  <si>
    <t>Pediatriche</t>
  </si>
  <si>
    <t>Emergenza Neonato</t>
  </si>
  <si>
    <t>di Rianimazione</t>
  </si>
  <si>
    <t>PIEMONTE</t>
  </si>
  <si>
    <t>VALLE D`AOSTA</t>
  </si>
  <si>
    <t>LOMBARDIA</t>
  </si>
  <si>
    <t>PROV. AUTON. BOLZANO</t>
  </si>
  <si>
    <t>PROV. AUTON. TRENTO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</si>
  <si>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</si>
  <si>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</si>
  <si>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</si>
  <si>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</si>
  <si>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</si>
  <si>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</si>
  <si>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</si>
  <si>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</si>
  <si>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</si>
  <si>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</si>
  <si>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</si>
  <si>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</si>
  <si>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</si>
  <si>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</si>
  <si>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</si>
  <si>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ASS_OSP_STR_03</t>
  </si>
  <si>
    <t>CASE DI CURA ACCREDITATE - SERVIZI PER LE EMERGENZE</t>
  </si>
  <si>
    <t>_</t>
  </si>
  <si>
    <t>ASS_OSP_STR_04</t>
  </si>
  <si>
    <t>STRUTTURE DI RICOVERO PUBBLICHE - ALTRI SERVIZI</t>
  </si>
  <si>
    <t>Centri o Servizi Trasfusionali</t>
  </si>
  <si>
    <t>Servizi di Dialisi</t>
  </si>
  <si>
    <t>Ospedalizzazione domiciliare</t>
  </si>
  <si>
    <t>Servizi di Radioterapia</t>
  </si>
  <si>
    <t>Servizi di Oncologia Medica</t>
  </si>
  <si>
    <t>Servizi di Diagnostica per Immagini</t>
  </si>
  <si>
    <t>Posti in Camere</t>
  </si>
  <si>
    <t>% sul totale strutture</t>
  </si>
  <si>
    <t>Iperbariche</t>
  </si>
  <si>
    <t>ASS_OSP_STR_05</t>
  </si>
  <si>
    <t>CASE DI CURA ACCREDITATE - ALTRI SERVIZI</t>
  </si>
  <si>
    <t>ASS_OSP_STR_06</t>
  </si>
  <si>
    <t>APPARECCHIATURE TECNICO BIOMEDICHE DI DIAGNOSI E CURA PRESENTI NELLE STRUTTURE DI RICOVERO PUBBLICHE</t>
  </si>
  <si>
    <t>ASS_OSP_STR_07</t>
  </si>
  <si>
    <t xml:space="preserve"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 </t>
  </si>
  <si>
    <t>MAG : Mammografo;    MON : Monitor;    ORG : Ortopantomografo;    PET : Tomografo ad emissione di positroni;    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</si>
  <si>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APPARECCHIATURE TECNICO BIOMEDICHE DI DIAGNOSI E CURA PRESENTI NELLE CASE DI CURA ACCREDITATE</t>
  </si>
  <si>
    <t>ASS_OSP_STR_08</t>
  </si>
  <si>
    <t>APPARECCHIATURE TECNICO BIOMEDICO DI DIAGNOSI E CURA PRESENTI NELLE STRUTTURE DI RICOVERO PUBBLICHE_x000D_INDICATORI PER 1.000.000 DI ABITANTI</t>
  </si>
  <si>
    <t>Strutture Pubbliche</t>
  </si>
  <si>
    <t>ASS_OSP_STR_09</t>
  </si>
  <si>
    <t>ALI : Acceleratore lineare    EMD : Apparecchio per emodialisi    GCC : Gamma camera computerizzata    GTT : Sistema TAC gamma camera integrato    MAG : Mammografo (per 1.000.000 di donne tra 45 e 69 anni)</t>
  </si>
  <si>
    <t>PET : Tomografo ad emissione di positroni    SSP : Sistema CT/PET integrato    TAC : Tomografo assiale computerizzato    TRM : Tomografo a risonanza magnetica</t>
  </si>
  <si>
    <t>APPARECCHIATURE TECNICO BIOMEDICO DI DIAGNOSI E CURA PRESENTI NELLE CASE DI CURA ACCREDITATE_x000D_INDICATORI PER 1.000.000 DI ABITANTI</t>
  </si>
  <si>
    <t>Strutture Private Accreditate</t>
  </si>
  <si>
    <t>APPARECCHIATURE TECNICO BIOMEDICO DI DIAGNOSI E CURA PRESENTI _x000D_NELLE STRUTTURE DI RICOVERO PUBBLICHE ED EXTRAOSPEDALIERE PUBBLICHE _x000D_INDICATORI PER 1.000.000 DI ABITANTI</t>
  </si>
  <si>
    <t>Conteggio:</t>
  </si>
  <si>
    <t>ASS_OSP_STR_12</t>
  </si>
  <si>
    <t>APPARECCHIATURE TECNICO BIOMEDICO DI DIAGNOSI E CURA PRESENTI_x000D_NELLE CASE DI CURA ACCREDITATE ED EXTRAOSPEDALIERE PRIVATE ACCREDITATE_x000D_INDICATORI PER 1.000.000 DI ABITANTI</t>
  </si>
  <si>
    <t>Strutture Private</t>
  </si>
  <si>
    <t>POSTI LETTO PREVISTI NELLE STRUTTURE DI RICOVERO PUBBLICHE E POSTI LETTO ACCREDITATI</t>
  </si>
  <si>
    <t>Posti letto pubblici</t>
  </si>
  <si>
    <t>Posti letto accreditati</t>
  </si>
  <si>
    <t>Day Hospital</t>
  </si>
  <si>
    <t>Day Surgery</t>
  </si>
  <si>
    <t>Degenza Ordinaria</t>
  </si>
  <si>
    <t>Degenza a Pagamento</t>
  </si>
  <si>
    <t>Posti per 1.000 abitanti</t>
  </si>
  <si>
    <t>ASS_OSP_STR_10</t>
  </si>
  <si>
    <t>Posti Letto per Acuti</t>
  </si>
  <si>
    <t>Posti Letto per Non Acuti</t>
  </si>
  <si>
    <t>Accreditati</t>
  </si>
  <si>
    <t>ASS_OSP_STR_11</t>
  </si>
  <si>
    <t>POSTI LETTO DELLE STRUTTURE PUBBLICHE E POSTI LETTO ACCREDITATI UTILIZZATI PER L'ATTIVITA' DI RICOVERO DISTINTI PER TIPO STRUTTURA</t>
  </si>
  <si>
    <t>Posti Letto Pubblici</t>
  </si>
  <si>
    <t>Istituti Presidio della Usl</t>
  </si>
  <si>
    <t>ASS_OSP_ATT_01</t>
  </si>
  <si>
    <t>POSTI LETTO EFFETTIVAMENTE UTILIZZATI PER DISCIPLINA</t>
  </si>
  <si>
    <t>Posti Letto Accreditati</t>
  </si>
  <si>
    <t>Disciplina</t>
  </si>
  <si>
    <t>TOTALE</t>
  </si>
  <si>
    <t>ASS_OSP_ATT_02</t>
  </si>
  <si>
    <t>ATTIVITA' DI PRONTO SOCCORSO DELLE STRUTTURE DI RICOVERO PUBBLICHE E DELLE CASE DI CURA PRIVATE ACCREDITATE</t>
  </si>
  <si>
    <t>Numero pazienti</t>
  </si>
  <si>
    <t>N° Accessi</t>
  </si>
  <si>
    <t>Ricoverati</t>
  </si>
  <si>
    <t>Non ricoverati</t>
  </si>
  <si>
    <t>Deceduti</t>
  </si>
  <si>
    <t>% di ricoverati</t>
  </si>
  <si>
    <t>x 1.000 abitanti</t>
  </si>
  <si>
    <t>N.B. : L'ATTIVITA' DI PRONTO SOCCORSO PUO' COMPRENDERE ANCHE QUELLA DI ACCETTAZIONE</t>
  </si>
  <si>
    <t>ASS_OSP_ATT_03</t>
  </si>
  <si>
    <t>ATTIVITA' DI PRONTO SOCCORSO PEDIATRICO DELLE STRUTTURE DI RICOVERO PUBBLICHE E DELLE CASE DI CURA PRIVATE ACCREDITATE</t>
  </si>
  <si>
    <t>x 1.000 abitanti fino a 18 anni</t>
  </si>
  <si>
    <t>N.B. : L'ATTIVITA' DI PRONTO SOCCORSO PEDIATRICO PUO' COMPRENDERE ANCHE QUELLA DI ACCETTAZIONE</t>
  </si>
  <si>
    <t>PERSONALE DEL SSN (AZIENDE SANITARIE LOCALI, AZIENDE OSPEDALIERE, AZIENDE OSPEDALIERE_x000D_ INTEGRATE CON SSN E AZIENDE OSPEDALIERE INTEGRATE CON L'UNIVERSITA') PER RUOLO</t>
  </si>
  <si>
    <t>UOMINI</t>
  </si>
  <si>
    <t>DONNE</t>
  </si>
  <si>
    <t>UOMINI E DONNE</t>
  </si>
  <si>
    <t>Tecnico</t>
  </si>
  <si>
    <t>di cui</t>
  </si>
  <si>
    <t>Ruoli</t>
  </si>
  <si>
    <t>Sanitario</t>
  </si>
  <si>
    <t>Professionale</t>
  </si>
  <si>
    <t>Amministrativo</t>
  </si>
  <si>
    <t>Medici e Odontoiatri</t>
  </si>
  <si>
    <t>Personale Infermieristico</t>
  </si>
  <si>
    <t>Il Totale Personale comprende le Qualifiche Atipiche</t>
  </si>
  <si>
    <t>PER_SSN_01</t>
  </si>
  <si>
    <t>PERSONALE DEL SSN (AZIENDE SANITARIE LOCALI, AZIENDE OSPEDALIERE, AZIENDE OSPEDALIERE_x000D_ INTEGRATE CON SSN E AZIENDE OSPEDALIERE INTEGRATE CON L'UNIVERSITA') PER PROFILO PROFESSIONALE</t>
  </si>
  <si>
    <t>Uomini</t>
  </si>
  <si>
    <t>Donne</t>
  </si>
  <si>
    <t>Uomini e Donne</t>
  </si>
  <si>
    <t>Ruolo Sanitario</t>
  </si>
  <si>
    <t>Ruolo Tecnico</t>
  </si>
  <si>
    <t>Analisti</t>
  </si>
  <si>
    <t>Statistici</t>
  </si>
  <si>
    <t>Odontoiatri</t>
  </si>
  <si>
    <t>Sociologi</t>
  </si>
  <si>
    <t>Altro Personale Laureato</t>
  </si>
  <si>
    <t>Assistenti Sociali</t>
  </si>
  <si>
    <t>Veterinari</t>
  </si>
  <si>
    <t>Collaboratori Tecnico-professionali</t>
  </si>
  <si>
    <t>Farmacisti</t>
  </si>
  <si>
    <t>Assistenti Tecnici</t>
  </si>
  <si>
    <t>Biologi</t>
  </si>
  <si>
    <t>Programmatori</t>
  </si>
  <si>
    <t>Chimici</t>
  </si>
  <si>
    <t>Operatori Tecnici</t>
  </si>
  <si>
    <t>Fisici</t>
  </si>
  <si>
    <t>Operatori Tecnici di Assistenza</t>
  </si>
  <si>
    <t>Psicologi</t>
  </si>
  <si>
    <t>Ausiliari Specializzati</t>
  </si>
  <si>
    <t>Ruolo Amministrativo</t>
  </si>
  <si>
    <t>Operatori I categoria</t>
  </si>
  <si>
    <t>Direttori Amministrativi</t>
  </si>
  <si>
    <t>Operatori II categoria</t>
  </si>
  <si>
    <t>Collaboratori Amministrativi</t>
  </si>
  <si>
    <t>Dirigente delle Professioni Sanitarie</t>
  </si>
  <si>
    <t>Assistenti Amministrativi</t>
  </si>
  <si>
    <t>Tecnico-Sanitario</t>
  </si>
  <si>
    <t>Coadiutori Amministrativi</t>
  </si>
  <si>
    <t>Riabilitazione</t>
  </si>
  <si>
    <t>Commessi</t>
  </si>
  <si>
    <t>Vigilanza e Ispezione</t>
  </si>
  <si>
    <t>Personale con Qualifiche Atipiche</t>
  </si>
  <si>
    <t>Ruolo Professionale</t>
  </si>
  <si>
    <t>Avvocati</t>
  </si>
  <si>
    <t>Restante Personale</t>
  </si>
  <si>
    <t>Ingegneri</t>
  </si>
  <si>
    <t>Specializzandi</t>
  </si>
  <si>
    <t>Architetti</t>
  </si>
  <si>
    <t>Personale contrattista o equiparato</t>
  </si>
  <si>
    <t>Geologi</t>
  </si>
  <si>
    <t>Personale addetto ai L.S.U.</t>
  </si>
  <si>
    <t>Assistenti Religiosi</t>
  </si>
  <si>
    <t>TOTALE PERSONALE</t>
  </si>
  <si>
    <t xml:space="preserve">Comunicazione e Informazione </t>
  </si>
  <si>
    <t>PER_SSN_02</t>
  </si>
  <si>
    <t xml:space="preserve">PERSONALE DELLE STRUTTURE DI RICOVERO PUBBLICHE ED EQUIPARATE PER RUOLO </t>
  </si>
  <si>
    <t>Strutture</t>
  </si>
  <si>
    <t>Il Totale comprende le qualifiche atipiche. Non è compreso il personale universitario delle strutture pubbliche e il personale in servizio presso le strutture equiparate dipendente da altre istituzioni oppure a rapporto di collaborazione professionale coordinativa e continuativa.</t>
  </si>
  <si>
    <t>PER_SSN_03</t>
  </si>
  <si>
    <t>PERSONALE DELLE STRUTTURE DI RICOVERO PUBBLICHE ED EQUIPARATE PER PROFILO PROFESSIONALE</t>
  </si>
  <si>
    <t>PER_SSN_04</t>
  </si>
  <si>
    <t>Non è compreso il personale universitario delle strutture pubbliche e il personale in servizio presso le strutture equiparate dipendente da altre istituzioni oppure a rapporto di collaborazione professionale coordinativa e continuativa.</t>
  </si>
  <si>
    <t>DISTRIBUZIONE PER ETA' DEI DIMESSI PER GRANDI GRUPPI DI CAUSE PER ACUZIE IN REGIME ORDINARIO</t>
  </si>
  <si>
    <t>CAUSA DI RICOVERO</t>
  </si>
  <si>
    <t>1 - 14 ANNI</t>
  </si>
  <si>
    <t>15 - 24 ANNI</t>
  </si>
  <si>
    <t>25 - 44 ANNI</t>
  </si>
  <si>
    <t>45 - 59 ANNI</t>
  </si>
  <si>
    <t>60 - 64 ANNI</t>
  </si>
  <si>
    <t>65 ANNI E OLTRE</t>
  </si>
  <si>
    <t>ASS_OSP_ATT_04</t>
  </si>
  <si>
    <t>DISTRIBUZIONE REGIONALE DEI DIMESSI PER I PRINCIPALI GRUPPI DI CAUSE DI RICOVERO PER ACUZIE IN REGIME ORDINARIO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</si>
  <si>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</si>
  <si>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</si>
  <si>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</si>
  <si>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</si>
  <si>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</si>
  <si>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</si>
  <si>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</si>
  <si>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</si>
  <si>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</si>
  <si>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</si>
  <si>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</si>
  <si>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</si>
  <si>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</si>
  <si>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</si>
  <si>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</si>
  <si>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</si>
  <si>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</si>
  <si>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</si>
  <si>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ASS_OSP_ATT_05</t>
  </si>
  <si>
    <t>DISTRIBUZIONE REGIONALE DELLA DEGENZA MEDIA PER I PRINCIPALI GRUPPI DI CAUSE DI RICOVERO PER ACUZIE IN REGIME ORDINARIO</t>
  </si>
  <si>
    <t>ASS_OSP_ATT_06</t>
  </si>
  <si>
    <t>RIEPILOGO NAZIONALE</t>
  </si>
  <si>
    <t>ATTIVITA' DI DAY HOSPITAL DELLE STRUTTURE DI RICOVERO PUBBLICHE</t>
  </si>
  <si>
    <t>DISCIPLINA</t>
  </si>
  <si>
    <t>REPARTO</t>
  </si>
  <si>
    <t>POSTI LETTO</t>
  </si>
  <si>
    <t>GIORNATE DI PRESENZA</t>
  </si>
  <si>
    <t>ATTIVITA' DI DAY HOSPITAL DELLE CASE DI CURA PRIVATE ACCREDITATE</t>
  </si>
  <si>
    <t>REPARTI</t>
  </si>
  <si>
    <t>ATTIVITA' DI DEGENZA DELLE AO UNIVERSITARIE PER DISCIPLINA OSPEDALIERA</t>
  </si>
  <si>
    <t>POSTI LETTO EFFETTIVAMENTE UTILIZZATI</t>
  </si>
  <si>
    <t>DIMESSI</t>
  </si>
  <si>
    <t>GIORNATE DI DEGENZA EFFETTUATE</t>
  </si>
  <si>
    <t>DEGENZA MEDIA</t>
  </si>
  <si>
    <t>TASSO DI UTILIZZO (%)</t>
  </si>
  <si>
    <t>-</t>
  </si>
  <si>
    <t>ATTIVITA' DI DEGENZA DELLE AZIENDE OSPEDALIERE PER DISCIPLINA OSPEDALIERA</t>
  </si>
  <si>
    <t>ATTIVITA' DI DEGENZA DELLE CASE DI CURA ACCREDITATE PER DISCIPLINA OSPEDALIERA</t>
  </si>
  <si>
    <t>POSTI LETTO ACCREDITATI</t>
  </si>
  <si>
    <t>DEGENTI</t>
  </si>
  <si>
    <t>ATTIVITA' DI DEGENZA DELLE STRUTTURE DI RICOVERO PUBBLICHE PER DISCIPLINA OSPEDALIERA</t>
  </si>
  <si>
    <t>ATTIVITA' DI DEGENZA PER ACUTI (*) DELLE STRUTTURE DI RICOVERO PUBBLICHE</t>
  </si>
  <si>
    <t>RICOVERI</t>
  </si>
  <si>
    <t>TASSO DI OSPEDALIZZAZIONE (per 1.000 abitanti)</t>
  </si>
  <si>
    <t>ATTIVITA' DI DEGENZA PER NON ACUTI (*) DELLE STRUTTURE DI RICOVERO PUBBLICHE</t>
  </si>
  <si>
    <t>ATTIVITA' DI DEGENZA PER ACUTI (*) DELLE CASE DI CURA PRIVATE ACCREDITATE</t>
  </si>
  <si>
    <t>TASSO DI OSPEDALIZZAZIONE (per 1000 abitanti)</t>
  </si>
  <si>
    <t>TASSO DI UTILIZZO (per %)</t>
  </si>
  <si>
    <t>DIMESSI, GIORNATE DI DEGENZA E DEGENZA MEDIA PER GRANDI GRUPPI DI CAUSE DI RICOVERO PER ACUZIE IN REGIME ORDINARIO</t>
  </si>
  <si>
    <t>GIORNATE DI DEGENZA</t>
  </si>
  <si>
    <t>DEGENZA</t>
  </si>
  <si>
    <t>MEDIA</t>
  </si>
  <si>
    <t>Anno</t>
  </si>
  <si>
    <t>2014</t>
  </si>
  <si>
    <t>2015</t>
  </si>
  <si>
    <t>2016</t>
  </si>
  <si>
    <t>2017</t>
  </si>
  <si>
    <t>2018</t>
  </si>
  <si>
    <t>2019</t>
  </si>
  <si>
    <t>Piemonte</t>
  </si>
  <si>
    <t>Valle d`Aosta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</si>
  <si>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</si>
  <si>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</si>
  <si>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</si>
  <si>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</si>
  <si>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</si>
  <si>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</si>
  <si>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</si>
  <si>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</si>
  <si>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</si>
  <si>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</si>
  <si>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</si>
  <si>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</si>
  <si>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</si>
  <si>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</si>
  <si>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</si>
  <si>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</si>
  <si>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</si>
  <si>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</si>
  <si>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</si>
  <si>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TOT_ASS_DIS_STS_09_10</t>
  </si>
  <si>
    <t>I posti letto per acuti afferiscono alle discipline mediche e chirurgiche ad esclusione delle discipline di riabilitazione (28 - Unità spinale; 56 -Recupero e riabilitazione funzionale ; 75 - Neuroriabilitazione)_x000D_ e di lungodegenza (60 - Lungodegenti). I posti letto per non acuti sono quelli afferenti alle discipline di riabilitazione e di lungodegenza.</t>
  </si>
  <si>
    <t>Posti Letto  Accreditati</t>
  </si>
  <si>
    <t xml:space="preserve">01  - ALLERGOLOGIA                            </t>
  </si>
  <si>
    <t xml:space="preserve">02  - DAY HOSPITAL                            </t>
  </si>
  <si>
    <t xml:space="preserve">05  - ANGIOLOGIA                              </t>
  </si>
  <si>
    <t xml:space="preserve">06  - CARDIOCHIRURGIA PEDIATRICA              </t>
  </si>
  <si>
    <t xml:space="preserve">07  - CARDIOCHIRURGIA                         </t>
  </si>
  <si>
    <t xml:space="preserve">08  - CARDIOLOGIA                             </t>
  </si>
  <si>
    <t xml:space="preserve">09  - CHIRURGIA GENERALE                      </t>
  </si>
  <si>
    <t xml:space="preserve">10  - CHIRURGIA MAXILLO FACCIALE              </t>
  </si>
  <si>
    <t xml:space="preserve">11  - CHIRURGIA PEDIATRICA                    </t>
  </si>
  <si>
    <t xml:space="preserve">12  - CHIRURGIA PLASTICA                      </t>
  </si>
  <si>
    <t xml:space="preserve">13  - CHIRURGIA TORACICA                      </t>
  </si>
  <si>
    <t xml:space="preserve">14  - CHIRURGIA VASCOLARE                     </t>
  </si>
  <si>
    <t xml:space="preserve">15  - MEDICINA SPORTIVA                       </t>
  </si>
  <si>
    <t xml:space="preserve">18  - EMATOLOGIA                              </t>
  </si>
  <si>
    <t xml:space="preserve">19  - MALATTIE ENDOCRINE, RICAMBIO E NUTRIZ.  </t>
  </si>
  <si>
    <t xml:space="preserve">20  - IMMUNOLOGIA                             </t>
  </si>
  <si>
    <t xml:space="preserve">21  - GERIATRIA                               </t>
  </si>
  <si>
    <t xml:space="preserve">24  - MALATTIE INFETTIVE E TROPICALI          </t>
  </si>
  <si>
    <t xml:space="preserve">25  - MEDICINA DEL LAVORO                     </t>
  </si>
  <si>
    <t xml:space="preserve">26  - MEDICINA GENERALE                       </t>
  </si>
  <si>
    <t xml:space="preserve">27  - MEDICINA LEGALE                         </t>
  </si>
  <si>
    <t xml:space="preserve">28  - UNITA` SPINALE                          </t>
  </si>
  <si>
    <t xml:space="preserve">29  - NEFROLOGIA                              </t>
  </si>
  <si>
    <t xml:space="preserve">30  - NEUROCHIRURGIA                          </t>
  </si>
  <si>
    <t xml:space="preserve">32  - NEUROLOGIA                              </t>
  </si>
  <si>
    <t xml:space="preserve">33  - NEUROPSICHIATRIA INFANTILE              </t>
  </si>
  <si>
    <t xml:space="preserve">34  - OCULISTICA                              </t>
  </si>
  <si>
    <t xml:space="preserve">35  - ODONTOIATRIA E STOMATOLOGIA             </t>
  </si>
  <si>
    <t xml:space="preserve">36  - ORTOPEDIA E TRAUMATOLOGIA               </t>
  </si>
  <si>
    <t xml:space="preserve">37  - OSTETRICIA E GINECOLOGIA                </t>
  </si>
  <si>
    <t xml:space="preserve">38  - OTORINOLARINGOIATRIA                    </t>
  </si>
  <si>
    <t xml:space="preserve">39  - PEDIATRIA                               </t>
  </si>
  <si>
    <t xml:space="preserve">40  - PSICHIATRIA                             </t>
  </si>
  <si>
    <t xml:space="preserve">43  - UROLOGIA                                </t>
  </si>
  <si>
    <t xml:space="preserve">46  - GRANDI USTIONI PEDIATRICHE              </t>
  </si>
  <si>
    <t xml:space="preserve">47  - GRANDI USTIONI                          </t>
  </si>
  <si>
    <t>48  - NEFROLOGIA (ABILITAZ. AL TRAPIANTO RENE)</t>
  </si>
  <si>
    <t xml:space="preserve">49  - TERAPIA INTENSIVA                       </t>
  </si>
  <si>
    <t xml:space="preserve">50  - UNITA` CORONARICA                       </t>
  </si>
  <si>
    <t xml:space="preserve">51  - ASTANTERIA                              </t>
  </si>
  <si>
    <t xml:space="preserve">52  - DERMATOLOGIA                            </t>
  </si>
  <si>
    <t xml:space="preserve">54  - EMODIALISI                              </t>
  </si>
  <si>
    <t xml:space="preserve">55  - FARMACOLOGIA CLINICA                    </t>
  </si>
  <si>
    <t xml:space="preserve">56  - RECUPERO E RIABILITAZIONE FUNZIONALE    </t>
  </si>
  <si>
    <t xml:space="preserve">57  - FISIOPATOLOGIA DELLA RIPRODUZIONE UMANA </t>
  </si>
  <si>
    <t xml:space="preserve">58  - GASTROENTEROLOGIA                       </t>
  </si>
  <si>
    <t xml:space="preserve">60  - LUNGODEGENTI                            </t>
  </si>
  <si>
    <t xml:space="preserve">61  - MEDICINA NUCLEARE                       </t>
  </si>
  <si>
    <t xml:space="preserve">62  - NEONATOLOGIA                            </t>
  </si>
  <si>
    <t xml:space="preserve">64  - ONCOLOGIA                               </t>
  </si>
  <si>
    <t xml:space="preserve">65  - ONCOEMATOLOGIA PEDIATRICA               </t>
  </si>
  <si>
    <t xml:space="preserve">66  - ONCOEMATOLOGIA                          </t>
  </si>
  <si>
    <t xml:space="preserve">67  - PENSIONANTI                             </t>
  </si>
  <si>
    <t xml:space="preserve">68  - PNEUMOLOGIA                             </t>
  </si>
  <si>
    <t xml:space="preserve">69  - RADIOLOGIA                              </t>
  </si>
  <si>
    <t xml:space="preserve">70  - RADIOTERAPIA                            </t>
  </si>
  <si>
    <t xml:space="preserve">71  - REUMATOLOGIA                            </t>
  </si>
  <si>
    <t xml:space="preserve">73  - TERAPIA INTENSIVA NEONATALE             </t>
  </si>
  <si>
    <t xml:space="preserve">74  - RADIOTERAPIA ONCOLOGICA                 </t>
  </si>
  <si>
    <t xml:space="preserve">75  - NEURO-RIABILITAZIONE                    </t>
  </si>
  <si>
    <t xml:space="preserve">76  - NEUROCHIRURGIA PEDIATRICA               </t>
  </si>
  <si>
    <t xml:space="preserve">77  - NEFROLOGIA PEDIATRICA                   </t>
  </si>
  <si>
    <t xml:space="preserve">78  - UROLOGIA PEDIATRICA                     </t>
  </si>
  <si>
    <t>96  - TERAPIA DEL DOLORE</t>
  </si>
  <si>
    <t xml:space="preserve">97  - DETENUTI                                </t>
  </si>
  <si>
    <t>98  - DAY SURGERY</t>
  </si>
  <si>
    <t>99  - CURE PALLIATIVE (*)</t>
  </si>
  <si>
    <t>(*) In conformità con le indicazioni dell’Intesa Stato-Regioni del 25 luglio 2012 concernente “I requisiti minimi e le modalità organizzative necessari per l’accreditamento delle strutture_x000D_ di assistenza ai malati in fase terminale e delle unità di cure palliative e della terapia del dolore”, il codice disciplina 99 “Cure palliative” identifica, dall’anno 2013, esclusivamente i posti letto_x000D_ per ricoveri in regime diurno per cure palliative.</t>
  </si>
  <si>
    <t>(*) Sono considerate le discipline :  22 - Residuale manicomiale, 28 - Unità spinale, 56 - Recupero e riabilitazione funzionale, 60 - Lungodegenti, 75 - Neuro-riabilitazione, 99 - Cure palliative/hospice</t>
  </si>
  <si>
    <t>TASSO DI UTILIZZO_x000D_(%)</t>
  </si>
  <si>
    <t>(*) Sono escluse le discipline :  22 - Residuale manicomiale, 28 - Unità spinale, 56 - Recupero e riabilitazione funzionale, 60 - Lungodegenti, 75 - Neuro-riabilitazione, 99 - Cure palliative/hospice</t>
  </si>
  <si>
    <t>MENO DI  1 ANNO</t>
  </si>
  <si>
    <t xml:space="preserve">I - MALATTIE INFETTIVE E PARASSITARIE                                                               </t>
  </si>
  <si>
    <t xml:space="preserve">II - TUMORI                                                                                         </t>
  </si>
  <si>
    <t xml:space="preserve">III - MALATTIE DELLE GHIANDOLE ENDOCRINE, DELLA NUTRIZIONE E DEL METABOLISMO E DISTURBI IMMUNITARI  </t>
  </si>
  <si>
    <t xml:space="preserve">IV - MALATTIE DEL SANGUE E DEGLI ORGANI EMATOPOIETICI                                               </t>
  </si>
  <si>
    <t xml:space="preserve">V - DISTURBI PSICHICI                                                                               </t>
  </si>
  <si>
    <t xml:space="preserve">VI - MALATTIE DEL SISTEMA NERVOSO E DEGLI ORGANI DEI SENSI                                          </t>
  </si>
  <si>
    <t xml:space="preserve">VII - MALATTIE DEL SISTEMA CIRCOLATORIO                                                             </t>
  </si>
  <si>
    <t xml:space="preserve">XI - COMPLICAZIONI DELLA GRAVIDANZA, DEL PARTO E DEL PUERPERIO                                      </t>
  </si>
  <si>
    <t xml:space="preserve">XII - MALATTIE DELLA PELLE E DEL TESSUTO SOTTOCUTANEO                                               </t>
  </si>
  <si>
    <t xml:space="preserve">XIII - MALATTIE DEL SISTEMA OSTEOMUSCOLARE E DEL TESSUTO CONNETTIVO                                 </t>
  </si>
  <si>
    <t xml:space="preserve">XIV - MALFORMAZIONI CONGENITE                                                                       </t>
  </si>
  <si>
    <t xml:space="preserve">XV - ALCUNE CONDIZIONI MORBOSE DI ORIGINE PERINATALE                                                </t>
  </si>
  <si>
    <t xml:space="preserve">XVI - SINTOMI, SEGNI E STATI MORBOSI MAL DEFINITI                                                   </t>
  </si>
  <si>
    <t xml:space="preserve">XVII - TRAUMATISMI E AVVELENAMENTI                                                                  </t>
  </si>
  <si>
    <t xml:space="preserve">XVIII - RICOVERI DI NATURA SPECIALE                                                                 </t>
  </si>
  <si>
    <t xml:space="preserve">IX - MALATTIE DELL`APPARATO DIGERENTE                                                               </t>
  </si>
  <si>
    <t xml:space="preserve">VIII - MALATTIE DELL`APPARATO RESPIRATORIO                                                          </t>
  </si>
  <si>
    <t xml:space="preserve">X - MALATTIE DELL`APPARATO GENITO-URINARIO                                                          </t>
  </si>
  <si>
    <t>I - MALATTIE INFETTIVE E PARASSITARIE     II - TUMORI     III - MALATTIE DELLE GHIANDOLE ENDOCRINE, DELLA NUTRIZIONE E DEL METABOLISMO E DISTURBI IMMUNITARI_x000D_IV - MALATTIE DEL SANGUE E DEGLI ORGANI EMATOPOIETICI     V - DISTURBI PSICHICI     VI - MALATTIE DEL SISTEMA NERVOSO E DEGLI ORGANI DEI SENSI_x000D_VII - MALATTIE DEL SISTEMA CIRCOLATORIO     VIII - MALATTIE DELL'APPARATO RESPIRATORIO     IX - MALATTIE DELL'APPARATO DIGERENTE_x000D_X - MALATTIE DELL'APPARATO GENITO-URINARIO     XI - COMPLICAZIONI DELLA GRAVIDANZA, DEL PARTO E DEL PUERPERIO_x000D_XII - MALATTIE DELLA PELLE E DEL TESSUTO SOTTOCUTANEO     XIII - MALATTIE DEL SISTEMA OSTEOMUSCOLARE E DEL TESSUTO CONNETTIVO_x000D_XIV - MALFORMAZIONI CONGENITE     XV - ALCUNE CONDIZIONI MORBOSE DI ORIGINE PERINATALE     XVI - SINTOMI, SEGNI E STATI MORBOSI MAL DEFINITI_x000D_XVII - TRAUMATISMI E AVVELENAMENTI     XVIII - RICOVERI DI NATURA SPECIALE</t>
  </si>
  <si>
    <t xml:space="preserve">01  ALLERGOLOGIA                            </t>
  </si>
  <si>
    <t xml:space="preserve">05  ANGIOLOGIA                              </t>
  </si>
  <si>
    <t xml:space="preserve">06  CARDIOCHIRURGIA PEDIATRICA              </t>
  </si>
  <si>
    <t xml:space="preserve">07  CARDIOCHIRURGIA                         </t>
  </si>
  <si>
    <t xml:space="preserve">08  CARDIOLOGIA                             </t>
  </si>
  <si>
    <t xml:space="preserve">09  CHIRURGIA GENERALE                      </t>
  </si>
  <si>
    <t xml:space="preserve">10  CHIRURGIA MAXILLO FACCIALE              </t>
  </si>
  <si>
    <t xml:space="preserve">11  CHIRURGIA PEDIATRICA                    </t>
  </si>
  <si>
    <t xml:space="preserve">12  CHIRURGIA PLASTICA                      </t>
  </si>
  <si>
    <t xml:space="preserve">13  CHIRURGIA TORACICA                      </t>
  </si>
  <si>
    <t xml:space="preserve">14  CHIRURGIA VASCOLARE                     </t>
  </si>
  <si>
    <t xml:space="preserve">18  EMATOLOGIA                              </t>
  </si>
  <si>
    <t xml:space="preserve">19  MALATTIE ENDOCRINE, RICAMBIO E NUTRIZ.  </t>
  </si>
  <si>
    <t xml:space="preserve">20  IMMUNOLOGIA                             </t>
  </si>
  <si>
    <t xml:space="preserve">21  GERIATRIA                               </t>
  </si>
  <si>
    <t xml:space="preserve">24  MALATTIE INFETTIVE E TROPICALI          </t>
  </si>
  <si>
    <t xml:space="preserve">25  MEDICINA DEL LAVORO                     </t>
  </si>
  <si>
    <t xml:space="preserve">26  MEDICINA GENERALE                       </t>
  </si>
  <si>
    <t xml:space="preserve">27  MEDICINA LEGALE                         </t>
  </si>
  <si>
    <t xml:space="preserve">28  UNITA` SPINALE                          </t>
  </si>
  <si>
    <t xml:space="preserve">29  NEFROLOGIA                              </t>
  </si>
  <si>
    <t xml:space="preserve">30  NEUROCHIRURGIA                          </t>
  </si>
  <si>
    <t xml:space="preserve">32  NEUROLOGIA                              </t>
  </si>
  <si>
    <t xml:space="preserve">33  NEUROPSICHIATRIA INFANTILE              </t>
  </si>
  <si>
    <t xml:space="preserve">34  OCULISTICA                              </t>
  </si>
  <si>
    <t xml:space="preserve">35  ODONTOIATRIA E STOMATOLOGIA             </t>
  </si>
  <si>
    <t xml:space="preserve">36  ORTOPEDIA E TRAUMATOLOGIA               </t>
  </si>
  <si>
    <t xml:space="preserve">37  OSTETRICIA E GINECOLOGIA                </t>
  </si>
  <si>
    <t xml:space="preserve">38  OTORINOLARINGOIATRIA                    </t>
  </si>
  <si>
    <t xml:space="preserve">39  PEDIATRIA                               </t>
  </si>
  <si>
    <t xml:space="preserve">40  PSICHIATRIA                             </t>
  </si>
  <si>
    <t xml:space="preserve">43  UROLOGIA                                </t>
  </si>
  <si>
    <t xml:space="preserve">46  GRANDI USTIONI PEDIATRICHE              </t>
  </si>
  <si>
    <t xml:space="preserve">47  GRANDI USTIONI                          </t>
  </si>
  <si>
    <t>48  NEFROLOGIA (ABILITAZ. AL TRAPIANTO RENE)</t>
  </si>
  <si>
    <t xml:space="preserve">49  TERAPIA INTENSIVA                       </t>
  </si>
  <si>
    <t xml:space="preserve">50  UNITA` CORONARICA                       </t>
  </si>
  <si>
    <t xml:space="preserve">51  ASTANTERIA                              </t>
  </si>
  <si>
    <t xml:space="preserve">52  DERMATOLOGIA                            </t>
  </si>
  <si>
    <t xml:space="preserve">54  EMODIALISI                              </t>
  </si>
  <si>
    <t xml:space="preserve">55  FARMACOLOGIA CLINICA                    </t>
  </si>
  <si>
    <t xml:space="preserve">56  RECUPERO E RIABILITAZIONE FUNZIONALE    </t>
  </si>
  <si>
    <t xml:space="preserve">57  FISIOPATOLOGIA DELLA RIPRODUZIONE UMANA </t>
  </si>
  <si>
    <t xml:space="preserve">58  GASTROENTEROLOGIA                       </t>
  </si>
  <si>
    <t xml:space="preserve">60  LUNGODEGENTI                            </t>
  </si>
  <si>
    <t xml:space="preserve">61  MEDICINA NUCLEARE                       </t>
  </si>
  <si>
    <t xml:space="preserve">62  NEONATOLOGIA                            </t>
  </si>
  <si>
    <t xml:space="preserve">64  ONCOLOGIA                               </t>
  </si>
  <si>
    <t xml:space="preserve">65  ONCOEMATOLOGIA PEDIATRICA               </t>
  </si>
  <si>
    <t xml:space="preserve">66  ONCOEMATOLOGIA                          </t>
  </si>
  <si>
    <t xml:space="preserve">67  PENSIONANTI                             </t>
  </si>
  <si>
    <t xml:space="preserve">68  PNEUMOLOGIA                             </t>
  </si>
  <si>
    <t xml:space="preserve">69  RADIOLOGIA                              </t>
  </si>
  <si>
    <t xml:space="preserve">70  RADIOTERAPIA                            </t>
  </si>
  <si>
    <t xml:space="preserve">71  REUMATOLOGIA                            </t>
  </si>
  <si>
    <t xml:space="preserve">73  TERAPIA INTENSIVA NEONATALE             </t>
  </si>
  <si>
    <t xml:space="preserve">74  RADIOTERAPIA ONCOLOGICA                 </t>
  </si>
  <si>
    <t xml:space="preserve">75  NEURO-RIABILITAZIONE                    </t>
  </si>
  <si>
    <t xml:space="preserve">76  NEUROCHIRURGIA PEDIATRICA               </t>
  </si>
  <si>
    <t xml:space="preserve">77  NEFROLOGIA PEDIATRICA                   </t>
  </si>
  <si>
    <t xml:space="preserve">78  UROLOGIA PEDIATRICA                     </t>
  </si>
  <si>
    <t>96  TERAPIA DEL DOLORE</t>
  </si>
  <si>
    <t xml:space="preserve">97  DETENUTI                                </t>
  </si>
  <si>
    <t xml:space="preserve">02  DAY HOSPITAL                            </t>
  </si>
  <si>
    <t xml:space="preserve">15  MEDICINA SPORTIVA                       </t>
  </si>
  <si>
    <t>98  DAY SURGERY</t>
  </si>
  <si>
    <t>99  CURE PALLIATIVE/HOSPICE</t>
  </si>
  <si>
    <t xml:space="preserve">%  </t>
  </si>
  <si>
    <t xml:space="preserve">I - MALATTIE INFETTIVE E PARASSITARIE     </t>
  </si>
  <si>
    <t xml:space="preserve">II - TUMORI    </t>
  </si>
  <si>
    <t xml:space="preserve">    di cui</t>
  </si>
  <si>
    <t xml:space="preserve">      TUMORI MALIGNI DELLO STOMACO</t>
  </si>
  <si>
    <t xml:space="preserve">      TUMORI MALIGNI DELL'INTESTINO</t>
  </si>
  <si>
    <t xml:space="preserve">      TUMORI MALIGNI DELLA TRACHEA, DEI BRONCHI E DEI POLMONI</t>
  </si>
  <si>
    <t xml:space="preserve">      TUMORI MALIGNI DELLA MAMMELLA DELLA DONNA</t>
  </si>
  <si>
    <t xml:space="preserve">        DIABETE MELLITO</t>
  </si>
  <si>
    <t xml:space="preserve">IV - MALATTIE DEL SANGUE E DEGLI ORGANI EMATOPOIETICI                                    </t>
  </si>
  <si>
    <t xml:space="preserve">V - DISTURBI PSICHICI                                                      </t>
  </si>
  <si>
    <t xml:space="preserve">VI - MALATTIE DEL SISTEMA NERVOSO E DEGLI ORGANI DEI SENSI                                                                 </t>
  </si>
  <si>
    <t xml:space="preserve">VII - MALATTIE DEL SISTEMA CIRCOLATORIO                                                                                                                          </t>
  </si>
  <si>
    <t xml:space="preserve">      MALATTIA IPERTENSIVA</t>
  </si>
  <si>
    <t xml:space="preserve">      INFARTO MIOCARDICO ACUTO</t>
  </si>
  <si>
    <t xml:space="preserve">     DISTURBI CIRCOLATORI DELL'ENCEFALO</t>
  </si>
  <si>
    <t xml:space="preserve">VIII - MALATTIE DELL'APPARATO RESPIRATORIO                               </t>
  </si>
  <si>
    <t xml:space="preserve">         POLMONITI</t>
  </si>
  <si>
    <t xml:space="preserve">        BRONCHITE CRONICA E NON SPECIFICATA</t>
  </si>
  <si>
    <t xml:space="preserve">IX - MALATTIE DELL'APPARATO DIGERENTE                               </t>
  </si>
  <si>
    <t xml:space="preserve">        ULCERA GASTRICA E DUODENALE</t>
  </si>
  <si>
    <t xml:space="preserve">        APPENDICITE</t>
  </si>
  <si>
    <t xml:space="preserve">X - MALATTIE DELL'APPARATO GENITO-URINARIO                                                                                       </t>
  </si>
  <si>
    <t xml:space="preserve">      NEFRITE, SINDROME NEFROSICA E NEFROSI</t>
  </si>
  <si>
    <t xml:space="preserve">XI - COMPLICAZIONI DELLA GRAVIDANZA, DEL PARTO E DEL PUERPERIO                                                                                   </t>
  </si>
  <si>
    <t xml:space="preserve">XII - MALATTIE DELLA PELLE E DEL TESSUTO SOTTOCUTANEO                                                                            </t>
  </si>
  <si>
    <t xml:space="preserve">XIII - MALATTIE DEL SISTEMA OSTEOMUSCOLARE E DEL TESSUTO CONNETTIVO                                                                                    </t>
  </si>
  <si>
    <t xml:space="preserve">XIV - MALFORMAZIONI CONGENITE                     </t>
  </si>
  <si>
    <t xml:space="preserve">XV - ALCUNE CONDIZIONI MORBOSE DI ORIGINE PERINATALE                           </t>
  </si>
  <si>
    <t xml:space="preserve">XVI - SINTOMI, SEGNI E STATI MORBOSI MAL DEFINITI                        </t>
  </si>
  <si>
    <t xml:space="preserve">XVIII - RICOVERI DI NATURA SPECIALE                                                                                                                              </t>
  </si>
  <si>
    <t>100,0</t>
  </si>
  <si>
    <t>ANNO</t>
  </si>
  <si>
    <t>STRUTTURE DI RICOVERO</t>
  </si>
  <si>
    <t>POSTI LETTO DEGENZA ORDINARIA</t>
  </si>
  <si>
    <t>POSTI LETTO DI DAY HOSPITAL</t>
  </si>
  <si>
    <t>POSTI LETTO DI DAY SURGERY</t>
  </si>
  <si>
    <t>PUBBLICI</t>
  </si>
  <si>
    <t>PRIVATI</t>
  </si>
  <si>
    <t>ACCREDITATI</t>
  </si>
  <si>
    <t>PUBBLICHE</t>
  </si>
  <si>
    <t>ACCREDITATE</t>
  </si>
  <si>
    <t>X 1.000 ABITANTI</t>
  </si>
  <si>
    <t>DISTRIBUZIONE REGIONALE DEI DIMESSI PER I PRINCIPALI GRUPPI DI CAUSE DI RICOVERO PER ACUZIE IN REGIME ORDINARIO_x000D_(VALORI PERCENTUALI RISPETTO AL TOTALE REGIONALE DEI DIMESSI)</t>
  </si>
  <si>
    <t>ANNO 2020</t>
  </si>
  <si>
    <t>Fonte ISTAT - Popolazione residente al  31/12/2020</t>
  </si>
  <si>
    <t>PERCENTUALE DI RILEVAZIONE PER GLI ISTITUTI PUBBLICI : 98 %</t>
  </si>
  <si>
    <t>%  con Medico</t>
  </si>
  <si>
    <t>di  Tipo "B"</t>
  </si>
  <si>
    <t>MINISTERO DELLA SALUTE_x000D_DIREZIONE GENERALE DELLA DIGITALIZZAZIONE, DEL SISTEMA INFORMATIVO SANITARIO E DELLA STATISTICA_x000D_UFFICIO DI STATISTICA</t>
  </si>
  <si>
    <t>Posti in</t>
  </si>
  <si>
    <t>Camere Iperbariche</t>
  </si>
  <si>
    <t>POSTI LETTO PREVISTI NELLE STRUTTURE DI RICOVERO PUBBLICHE E POSTI LETTO ACCREDITATI
DISTRIBUZIONE PER ACUTI/NON ACUTI - INDICATORI PER 1.000 ABITANTI</t>
  </si>
  <si>
    <t>PERCENTUALE DI RILEVAZIONE PER LE STRUTTURE PUBBLICHE : 99 %</t>
  </si>
  <si>
    <t>PERCENTUALE DI RILEVAZIONE PER LE CASE DI CURA ACCREDITATE : 96 %</t>
  </si>
  <si>
    <t>94  - TERAPIA SEMI-INTENSIVA</t>
  </si>
  <si>
    <t>ASL elaborate: 99/99_x000D_AO elaborate: 79/79</t>
  </si>
  <si>
    <t>Strutture elaborate: 513/516</t>
  </si>
  <si>
    <t>94  TERAPIA SEMI-INTENSIVA</t>
  </si>
  <si>
    <t>PERCENTUALE DI RILEVAZIONE: 94.7 % DELLE STRUTTURE CHE HANNO DICHIARATO DI AVERE REPARTI PER ACUTI</t>
  </si>
  <si>
    <t>PERCENTUALE DI RILEVAZIONE: 97.3 % DELLE STRUTTURE CHE HANNO DICHIARATO DI AVERE REPARTI PER ACUTI</t>
  </si>
  <si>
    <t>PERCENTUALE DI RILEVAZIONE: 97 % DELLE STRUTTURE CHE HANNO DICHIARATO DI AVERE REPARTI PER NON ACUTI</t>
  </si>
  <si>
    <t>PERCENTUALE DI RILEVAZIONE: 95.8 % DELLE STRUTTURE CHE HANNO DICHIARATO DI AVERE REPARTI PER NON ACUTI</t>
  </si>
  <si>
    <t>PL_ORD</t>
  </si>
  <si>
    <t>INDICATORI</t>
  </si>
  <si>
    <t>NO_COVID</t>
  </si>
  <si>
    <t>SI_COVID</t>
  </si>
  <si>
    <t>%_REPARTI_COVID</t>
  </si>
  <si>
    <t>%_PL_ORD_COVID</t>
  </si>
  <si>
    <t>PL_DEG_ORD</t>
  </si>
  <si>
    <t>%_APERT_COVID</t>
  </si>
  <si>
    <t>%_PL_COVID</t>
  </si>
  <si>
    <t xml:space="preserve">ALLERGOLOGIA                            </t>
  </si>
  <si>
    <t xml:space="preserve">DAY HOSPITAL                            </t>
  </si>
  <si>
    <t xml:space="preserve">ANGIOLOGIA                              </t>
  </si>
  <si>
    <t xml:space="preserve">CARDIOCHIRURGIA PEDIATRICA              </t>
  </si>
  <si>
    <t xml:space="preserve">CARDIOCHIRURGIA                         </t>
  </si>
  <si>
    <t xml:space="preserve">CARDIOLOGIA                             </t>
  </si>
  <si>
    <t xml:space="preserve">CHIRURGIA GENERALE                      </t>
  </si>
  <si>
    <t xml:space="preserve">CHIRURGIA MAXILLO FACCIALE              </t>
  </si>
  <si>
    <t xml:space="preserve">CHIRURGIA PEDIATRICA                    </t>
  </si>
  <si>
    <t xml:space="preserve">CHIRURGIA PLASTICA                      </t>
  </si>
  <si>
    <t xml:space="preserve">CHIRURGIA TORACICA                      </t>
  </si>
  <si>
    <t xml:space="preserve">CHIRURGIA VASCOLARE                     </t>
  </si>
  <si>
    <t xml:space="preserve">MEDICINA SPORTIVA                       </t>
  </si>
  <si>
    <t xml:space="preserve">EMATOLOGIA                              </t>
  </si>
  <si>
    <t>MALATTIE ENDOCRINE DEL RICAMBIO E NUTRIZ</t>
  </si>
  <si>
    <t xml:space="preserve">IMMUNOLOGIA                             </t>
  </si>
  <si>
    <t>*3608</t>
  </si>
  <si>
    <t xml:space="preserve">GERIATRIA                               </t>
  </si>
  <si>
    <t xml:space="preserve">MALATTIE INFETTIVE E TROPICALI          </t>
  </si>
  <si>
    <t xml:space="preserve">MEDICINA DEL LAVORO                     </t>
  </si>
  <si>
    <t xml:space="preserve">MEDICINA GENERALE                       </t>
  </si>
  <si>
    <t xml:space="preserve">MEDICINA LEGALE                         </t>
  </si>
  <si>
    <t xml:space="preserve">UNITA` SPINALE                          </t>
  </si>
  <si>
    <t xml:space="preserve">NEFROLOGIA                              </t>
  </si>
  <si>
    <t xml:space="preserve">NEUROCHIRURGIA                          </t>
  </si>
  <si>
    <t xml:space="preserve">NEUROLOGIA                              </t>
  </si>
  <si>
    <t xml:space="preserve">NEUROPSICHIATRIA INFANTILE              </t>
  </si>
  <si>
    <t xml:space="preserve">OCULISTICA                              </t>
  </si>
  <si>
    <t xml:space="preserve">ODONTOIATRIA E STOMATOLOGIA             </t>
  </si>
  <si>
    <t xml:space="preserve">ORTOPEDIA E TRAUMATOLOGIA               </t>
  </si>
  <si>
    <t xml:space="preserve">OSTETRICIA E GINECOLOGIA                </t>
  </si>
  <si>
    <t xml:space="preserve">OTORINOLARINGOIATRIA                    </t>
  </si>
  <si>
    <t xml:space="preserve">PEDIATRIA                               </t>
  </si>
  <si>
    <t xml:space="preserve">PSICHIATRIA                             </t>
  </si>
  <si>
    <t xml:space="preserve">UROLOGIA                                </t>
  </si>
  <si>
    <t xml:space="preserve">GRANDI USTIONI PEDIATRICHE              </t>
  </si>
  <si>
    <t xml:space="preserve">GRANDI USTIONATI                        </t>
  </si>
  <si>
    <t>NEFROLOGIA (ABILITATO AL TRAPIANTO RENE)</t>
  </si>
  <si>
    <t xml:space="preserve">TERAPIA INTENSIVA                       </t>
  </si>
  <si>
    <t xml:space="preserve">UNITA` CORONARICA                       </t>
  </si>
  <si>
    <t xml:space="preserve">ASTANTERIA                              </t>
  </si>
  <si>
    <t xml:space="preserve">DERMATOLOGIA                            </t>
  </si>
  <si>
    <t xml:space="preserve">EMODIALISI                              </t>
  </si>
  <si>
    <t xml:space="preserve">FARMACOLOGIA CLINICA                    </t>
  </si>
  <si>
    <t xml:space="preserve">RECUPERO E RIABILITAZIONE               </t>
  </si>
  <si>
    <t xml:space="preserve">FISIOPATOLOGIA DELLA RIPRODUZIONE UMANA </t>
  </si>
  <si>
    <t xml:space="preserve">GASTROENTEROLOGIA                       </t>
  </si>
  <si>
    <t xml:space="preserve">LUNGODEGENTI                            </t>
  </si>
  <si>
    <t xml:space="preserve">MEDICINA NUCLEARE                       </t>
  </si>
  <si>
    <t xml:space="preserve">NEONATOLOGIA                            </t>
  </si>
  <si>
    <t xml:space="preserve">ONCOLOGIA                               </t>
  </si>
  <si>
    <t xml:space="preserve">ONCOEMATOLOGIA PEDIATRICA               </t>
  </si>
  <si>
    <t xml:space="preserve">ONCOEMATOLOGIA                          </t>
  </si>
  <si>
    <t xml:space="preserve">PENSIONANTI                             </t>
  </si>
  <si>
    <t xml:space="preserve">PNEUMOLOGIA                             </t>
  </si>
  <si>
    <t xml:space="preserve">RADIOLOGIA                              </t>
  </si>
  <si>
    <t xml:space="preserve">RADIOTERAPIA                            </t>
  </si>
  <si>
    <t xml:space="preserve">REUMATOLOGIA                            </t>
  </si>
  <si>
    <t xml:space="preserve">TERAPIA INTENSIVA NEONATALE             </t>
  </si>
  <si>
    <t xml:space="preserve">RADIOTERAPIA ONCOLOGICA                 </t>
  </si>
  <si>
    <t xml:space="preserve">NEURO-RIABILITAZIONE                    </t>
  </si>
  <si>
    <t xml:space="preserve">NEUROCHIRURGIA PEDIATRICA               </t>
  </si>
  <si>
    <t xml:space="preserve">NEFROLOGIA PEDIATRICA                   </t>
  </si>
  <si>
    <t xml:space="preserve">UROLOGIA PEDIATRICA                     </t>
  </si>
  <si>
    <t>TERAPIA SEMI-INTENSIVA</t>
  </si>
  <si>
    <t>TERAPIA DEL DOLORE</t>
  </si>
  <si>
    <t xml:space="preserve">DETENUTI                                </t>
  </si>
  <si>
    <t>DAY SURGERY</t>
  </si>
  <si>
    <t>CURE PALLIATIVE</t>
  </si>
  <si>
    <t>MESE</t>
  </si>
  <si>
    <t xml:space="preserve">POSTI LETTO DO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</si>
  <si>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</si>
  <si>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</si>
  <si>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</si>
  <si>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</si>
  <si>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</si>
  <si>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</si>
  <si>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</si>
  <si>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</si>
  <si>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</si>
  <si>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</si>
  <si>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</si>
  <si>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</si>
  <si>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popolazione</t>
  </si>
  <si>
    <t>STRUTTURE DI RICOVERO PUBBLICHE E CASE DI CURA ACCREDITATE - POSTI LETTO PREVISTI - ANNI 2015 - 2020</t>
  </si>
  <si>
    <t>Anzianità di laurea dei medici di medicina generale, Italia. Trend 2009-2020</t>
  </si>
  <si>
    <t>Anzianità di specializzazione dei pediatri di libera scelta, Italia. Trend 2009-2020</t>
  </si>
  <si>
    <t>Strutture sanitarie pubbliche e private accreditate per attività di consultorio, per Regione. Trend 2014-2020</t>
  </si>
  <si>
    <t>2020</t>
  </si>
  <si>
    <t>Strutture pubbliche per tipo di assistenza: ambulatori e laboratori x 100.000 abitanti, Italia. Trend 2014-2020</t>
  </si>
  <si>
    <t>Strutture private per tipo di assistenza: ambulatori e laboratori x 100.000 abitanti, Italia. Trend 2014-2020</t>
  </si>
  <si>
    <t>Posti residenziali per assistenza agli anziani ≥ 65 anni nelle strutture territoriali per 1.000 residenti anziani, per Regione. Trend 2014-2020</t>
  </si>
  <si>
    <t>Posti semiresidenziali per assistenza agli anziani ≥ 65 anni nelle strutture territoriali per 1.000 residenti anziani, per Regione. Trend 2014-2020</t>
  </si>
  <si>
    <t>Posti residenziali in strutture che erogano assistenza ai disabili (psichici e fisici) per 10.000 residenti, per Regione. Trend 2014-2020</t>
  </si>
  <si>
    <t>Posti semiresidenziali in strutture che erogano assistenza ai disabili (psichici e fisici) per 10.000 residenti, per Regione. Trend 2014-2020</t>
  </si>
  <si>
    <t>Posti residenziali per assistenza psichiatrica nelle strutture territoriali per 10.000 residenti, per Regione. Trend 2014-2020</t>
  </si>
  <si>
    <t>Posti semiresidenziali per assistenza psichiatrica nelle strutture territoriali per 10.000 residenti, per Regione. Trend 2014-2020</t>
  </si>
  <si>
    <t>Assistenza</t>
  </si>
  <si>
    <t>Natura delle strutture</t>
  </si>
  <si>
    <t>Pubbliche</t>
  </si>
  <si>
    <t>Private accreditate</t>
  </si>
  <si>
    <t>Assistenza Ospedaliera</t>
  </si>
  <si>
    <t>Assistenza Specialistica Ambulatoriale</t>
  </si>
  <si>
    <t>Assistenza Territoriale Residenziale</t>
  </si>
  <si>
    <t>Assistenza Territoriale Semiresidenziale</t>
  </si>
  <si>
    <t>Altra Assistenza Territoriale</t>
  </si>
  <si>
    <t>Assistenza Riabilitativa (ex art. 26)</t>
  </si>
  <si>
    <t>INDICATORI DI ATTIVITA' DI ASSISTENZA FARMACEUTICA CONVENZIONATA - ANNO 2020</t>
  </si>
  <si>
    <t>AMBULATORI E LABORATORI : Strutture che erogano attività specialistiche (cliniche, di laboratorio e di diagnostica strumentale)
ALTRI TIPI DI STRUTTURE TERRITORIALI : Centri dialisi ad assistenza limitata, Stabilimenti idrotermali, Centri di salute mentale, Consultori familiari, Centri distrettuali e in generale strutture che
svolgono attività di tipo territoriale
STRUTTURE SEMIRESIDENZIALI : Centri diurni psichiatrici e in generale strutture che svolgono attività di tipo semiresidenziale
STRUTTURE RESIDENZIALI : Residenze Sanitarie Assistenziali, Case protette e in generale strutture che svologono attività di tipo residenziale, ivi inclusi Hospice</t>
  </si>
  <si>
    <t>Numero di strutture per tipologia di assistenza erogata - anno 2020</t>
  </si>
  <si>
    <t>PROV. AUTON. BOLZANO: dato non pervenuto</t>
  </si>
  <si>
    <t>PERCENTUALE DI RILEVAZIONE : 100% SUL TOTALE DELLE ASL CHE HANNO DICHIARATO DI AVERE IL SERVIZIO ATTIVO</t>
  </si>
  <si>
    <t>PERCENTUALE DI RILEVAZIONE: 100% SUL TOTALE DELLE ASL CHE HANNO DICHIARATO DI AVERE IL SERVIZIO ATTIVO</t>
  </si>
  <si>
    <t>PERCENTUALE DI RILEVAZIONE:  100% SUL TOTALE DELLE ASL CHE HANNO DICHIARATO DI AVERE IL SERVIZIO ATTIVO</t>
  </si>
  <si>
    <t>REPARTI COVID E POSTI LETTO COVID-19 DI STRUTTURE PUBBLICHE E PRIVATE ACCREDITATE</t>
  </si>
  <si>
    <t>REPARTI COVID E POSTI LETTO COVID-19 DI STRUTTURE PUBBLICHE</t>
  </si>
  <si>
    <t>REPARTI COVID E POSTI LETTO COVID-19 DI STRUTTURE PRIVATE ACCREDITATE</t>
  </si>
  <si>
    <t>REPARTI COVID E POSTI LETTO COVID-19 DI STRUTTURE PUBBLICHE E PRIVATE ACCREDITATE- FOCUS DISCIPLINA</t>
  </si>
  <si>
    <t>ANDAMENTO MENSILE DEI POSTI LETTO EFFETTIVAMENTE UTILIZZATI DI DEGENZA ORDINARIA- COVID-19</t>
  </si>
  <si>
    <t>ATTIVITA' DI DEGENZA PER NON ACUTI (*) DELLE CASE DI CURA PRIVATE ACCREDITATE 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</si>
</sst>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-* #,##0.00_-;\-* #,##0.00_-;_-* &quot;-&quot;??_-;_-@_-"/>
    <numFmt numFmtId="164" formatCode="_-* #,##0.00\ _€_-;\-* #,##0.00\ _€_-;_-* &quot;-&quot;??\ _€_-;_-@_-"/>
    <numFmt numFmtId="165" formatCode="#,##0.0_-"/>
    <numFmt numFmtId="166" formatCode="#,##0.0;\-#,##0.0;.0\_"/>
    <numFmt numFmtId="167" formatCode="#,##0;\-#,##0;\_"/>
    <numFmt numFmtId="168" formatCode="#,##0;\-#,##0;0"/>
    <numFmt numFmtId="169" formatCode="#,##0.0"/>
    <numFmt numFmtId="170" formatCode="#,##0;\-#,##0;\ "/>
    <numFmt numFmtId="171" formatCode="#,##0.0;\-#,##0.0;\ "/>
    <numFmt numFmtId="172" formatCode="0;\-0;0"/>
    <numFmt numFmtId="173" formatCode="#,##0.0;&quot;(*)&quot;;\ "/>
    <numFmt numFmtId="174" formatCode="#,##0;&quot;(*)&quot;;\_"/>
    <numFmt numFmtId="175" formatCode="#,##0;\-#,##0;&quot;  &quot;"/>
    <numFmt numFmtId="176" formatCode="#.0"/>
    <numFmt numFmtId="177" formatCode="#,##0.0;\-#,##0.0;\_"/>
    <numFmt numFmtId="178" formatCode="#,##0\ ;\-#,##0\ ;\_"/>
    <numFmt numFmtId="179" formatCode="_-* #,##0_-;\-* #,##0_-;_-* &quot;-&quot;??_-;_-@_-"/>
    <numFmt numFmtId="180" formatCode="0.0;&quot;(*)&quot;"/>
    <numFmt numFmtId="181" formatCode="0.0;\-0.0;0"/>
    <numFmt numFmtId="182" formatCode="0.0"/>
    <numFmt numFmtId="183" formatCode="0.0;\-0.0"/>
    <numFmt numFmtId="184" formatCode="#,##0.0;\-#,##0.0;0.0"/>
    <numFmt numFmtId="185" formatCode="0.0%"/>
    <numFmt numFmtId="186" formatCode="0000"/>
    <numFmt numFmtId="187" formatCode="#.00"/>
  </numFmts>
  <fonts count="8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6"/>
      <color indexed="64"/>
      <name val="Arial"/>
      <family val="2"/>
    </font>
    <font>
      <b/>
      <sz val="8"/>
      <color indexed="64"/>
      <name val="Times New Roman"/>
      <family val="1"/>
    </font>
    <font>
      <sz val="9"/>
      <color indexed="63"/>
      <name val="Arial"/>
      <family val="2"/>
    </font>
    <font>
      <b/>
      <sz val="8"/>
      <color rgb="FF40004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64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color indexed="64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b/>
      <sz val="9"/>
      <color rgb="FF000000"/>
      <name val="Times New Roman"/>
      <family val="1"/>
    </font>
    <font>
      <b/>
      <sz val="8"/>
      <color rgb="FFFFFFFF"/>
      <name val="Arial"/>
      <family val="2"/>
    </font>
    <font>
      <sz val="10"/>
      <color rgb="FF000000"/>
      <name val="Times New Roman"/>
      <family val="1"/>
    </font>
    <font>
      <i/>
      <sz val="8"/>
      <color rgb="FF000000"/>
      <name val="Times New Roman"/>
      <family val="1"/>
    </font>
    <font>
      <b/>
      <sz val="7"/>
      <color rgb="FF000000"/>
      <name val="Times New Roman"/>
      <family val="1"/>
    </font>
    <font>
      <b/>
      <sz val="8"/>
      <color rgb="FFFFFFFF"/>
      <name val="Times New Roman"/>
      <family val="1"/>
    </font>
    <font>
      <sz val="8"/>
      <color rgb="FFFFFFFF"/>
      <name val="Times New Roman"/>
      <family val="1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rgb="FF333333"/>
      <name val="Times New Roman"/>
      <family val="1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sz val="8"/>
      <color rgb="FF333333"/>
      <name val="Times New Roman"/>
      <family val="1"/>
    </font>
    <font>
      <b/>
      <sz val="10"/>
      <color rgb="FF000000"/>
      <name val="Arial"/>
      <family val="2"/>
    </font>
    <font>
      <sz val="9"/>
      <color rgb="FF000000"/>
      <name val="Times New Roman"/>
      <family val="1"/>
    </font>
    <font>
      <b/>
      <sz val="10"/>
      <color rgb="FFFFFFFF"/>
      <name val="Times New Roman"/>
      <family val="1"/>
    </font>
    <font>
      <sz val="10"/>
      <color rgb="FFFFFFFF"/>
      <name val="Times New Roman"/>
      <family val="1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0000"/>
      <name val="Calibri"/>
      <family val="2"/>
    </font>
    <font>
      <b/>
      <sz val="10"/>
      <color indexed="64"/>
      <name val="Times New Roman"/>
      <family val="1"/>
    </font>
    <font>
      <b/>
      <sz val="10"/>
      <color indexed="65"/>
      <name val="Times New Roman"/>
      <family val="1"/>
    </font>
    <font>
      <sz val="10"/>
      <color indexed="65"/>
      <name val="Times New Roman"/>
      <family val="1"/>
    </font>
    <font>
      <sz val="10"/>
      <color indexed="64"/>
      <name val="Times New Roman"/>
      <family val="1"/>
    </font>
    <font>
      <b/>
      <sz val="9"/>
      <color indexed="64"/>
      <name val="Times New Roman"/>
      <family val="1"/>
    </font>
    <font>
      <b/>
      <sz val="8"/>
      <color rgb="FF000000"/>
      <name val="Times New Roman"/>
    </font>
    <font>
      <b/>
      <sz val="8"/>
      <color rgb="FF333333"/>
      <name val="Times New Roman"/>
      <family val="1"/>
    </font>
    <font>
      <sz val="6"/>
      <name val="Arial"/>
      <family val="2"/>
    </font>
    <font>
      <sz val="11"/>
      <name val="Calibri"/>
      <scheme val="minor"/>
    </font>
    <font>
      <sz val="10"/>
      <color rgb="FF000000"/>
      <name val="Arial"/>
    </font>
    <font>
      <sz val="6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0"/>
      <color rgb="FF000000"/>
      <name val="Times New Roman"/>
    </font>
    <font>
      <sz val="7"/>
      <color rgb="FF000000"/>
      <name val="Times New Roman"/>
    </font>
    <font>
      <sz val="8"/>
      <color rgb="FF000000"/>
      <name val="Times New Roman"/>
    </font>
    <font>
      <b/>
      <sz val="7"/>
      <color rgb="FFFFFFFF"/>
      <name val="Times New Roman"/>
    </font>
    <font>
      <b/>
      <sz val="7"/>
      <color rgb="FF000000"/>
      <name val="Times New Roman"/>
    </font>
    <font>
      <sz val="7"/>
      <color rgb="FFFFFFFF"/>
      <name val="Times New Roman"/>
    </font>
  </fonts>
  <fills count="23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85C6FA"/>
        <bgColor rgb="FFFFFFFF"/>
      </patternFill>
    </fill>
    <fill>
      <patternFill patternType="solid">
        <fgColor rgb="FF85C2FA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CCC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rgb="FFFFFFFF"/>
      </patternFill>
    </fill>
    <fill>
      <patternFill patternType="solid">
        <fgColor theme="4"/>
        <bgColor theme="4" tint="0.79998168889431442"/>
      </patternFill>
    </fill>
    <fill>
      <patternFill patternType="solid">
        <fgColor rgb="FFDFDFDF"/>
        <bgColor rgb="FFDFDFDF"/>
      </patternFill>
    </fill>
    <fill>
      <patternFill patternType="solid">
        <fgColor rgb="FFF0F0F4"/>
        <bgColor rgb="FFF0F0F4"/>
      </patternFill>
    </fill>
    <fill>
      <patternFill patternType="solid">
        <fgColor indexed="22"/>
        <bgColor indexed="22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33">
    <xf numFmtId="0" fontId="0" fillId="0" borderId="0"/>
    <xf numFmtId="43" fontId="2" fillId="0" borderId="0"/>
    <xf numFmtId="0" fontId="3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4" fillId="0" borderId="0"/>
    <xf numFmtId="0" fontId="3" fillId="0" borderId="0"/>
    <xf numFmtId="165" fontId="5" fillId="0" borderId="1">
      <alignment horizontal="right" vertical="center"/>
    </xf>
    <xf numFmtId="164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30" fillId="0" borderId="0"/>
    <xf numFmtId="0" fontId="30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9" fontId="4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</cellStyleXfs>
  <cellXfs count="544">
    <xf numFmtId="0" fontId="0" fillId="0" borderId="0" xfId="0"/>
    <xf numFmtId="0" fontId="3" fillId="0" borderId="0" xfId="2" applyFont="1"/>
    <xf numFmtId="0" fontId="6" fillId="2" borderId="0" xfId="2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2" fillId="0" borderId="11" xfId="11" applyFont="1" applyBorder="1" applyAlignment="1">
      <alignment horizontal="center" vertical="center" wrapText="1"/>
    </xf>
    <xf numFmtId="0" fontId="12" fillId="0" borderId="4" xfId="11" applyFont="1" applyBorder="1" applyAlignment="1">
      <alignment horizontal="center" vertical="center" wrapText="1"/>
    </xf>
    <xf numFmtId="0" fontId="12" fillId="0" borderId="13" xfId="11" applyFont="1" applyBorder="1" applyAlignment="1">
      <alignment horizontal="center" vertical="center" wrapText="1"/>
    </xf>
    <xf numFmtId="179" fontId="19" fillId="0" borderId="0" xfId="1" applyNumberFormat="1" applyFont="1" applyAlignment="1">
      <alignment horizontal="right" vertical="center"/>
    </xf>
    <xf numFmtId="179" fontId="19" fillId="0" borderId="0" xfId="1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4" fontId="13" fillId="2" borderId="2" xfId="14" applyNumberFormat="1" applyFont="1" applyFill="1" applyBorder="1" applyAlignment="1">
      <alignment horizontal="right" vertical="center"/>
    </xf>
    <xf numFmtId="4" fontId="13" fillId="2" borderId="2" xfId="8" applyNumberFormat="1" applyFont="1" applyFill="1" applyBorder="1" applyAlignment="1">
      <alignment horizontal="right" vertical="center"/>
    </xf>
    <xf numFmtId="4" fontId="17" fillId="2" borderId="2" xfId="0" applyNumberFormat="1" applyFont="1" applyFill="1" applyBorder="1" applyAlignment="1">
      <alignment horizontal="right" vertical="center"/>
    </xf>
    <xf numFmtId="4" fontId="12" fillId="3" borderId="2" xfId="14" applyNumberFormat="1" applyFont="1" applyFill="1" applyBorder="1" applyAlignment="1">
      <alignment horizontal="right" vertical="center"/>
    </xf>
    <xf numFmtId="4" fontId="12" fillId="3" borderId="2" xfId="8" applyNumberFormat="1" applyFont="1" applyFill="1" applyBorder="1" applyAlignment="1">
      <alignment horizontal="right" vertical="center"/>
    </xf>
    <xf numFmtId="4" fontId="22" fillId="3" borderId="2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0" fillId="0" borderId="0" xfId="13" applyFont="1"/>
    <xf numFmtId="0" fontId="10" fillId="0" borderId="0" xfId="0" applyFont="1"/>
    <xf numFmtId="0" fontId="29" fillId="2" borderId="0" xfId="0" applyFont="1" applyFill="1" applyAlignment="1">
      <alignment horizontal="left" vertical="center"/>
    </xf>
    <xf numFmtId="49" fontId="22" fillId="3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49" fontId="13" fillId="2" borderId="2" xfId="0" applyNumberFormat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49" fontId="12" fillId="3" borderId="2" xfId="0" applyNumberFormat="1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1" fillId="5" borderId="0" xfId="0" applyFont="1" applyFill="1" applyAlignment="1">
      <alignment horizontal="left"/>
    </xf>
    <xf numFmtId="0" fontId="32" fillId="6" borderId="19" xfId="0" applyFont="1" applyFill="1" applyBorder="1" applyAlignment="1">
      <alignment horizontal="center" vertical="center" wrapText="1"/>
    </xf>
    <xf numFmtId="49" fontId="32" fillId="6" borderId="21" xfId="0" applyNumberFormat="1" applyFont="1" applyFill="1" applyBorder="1" applyAlignment="1">
      <alignment horizontal="center" vertical="center" wrapText="1"/>
    </xf>
    <xf numFmtId="49" fontId="34" fillId="5" borderId="20" xfId="0" applyNumberFormat="1" applyFont="1" applyFill="1" applyBorder="1" applyAlignment="1">
      <alignment horizontal="left" vertical="center"/>
    </xf>
    <xf numFmtId="170" fontId="34" fillId="5" borderId="20" xfId="0" applyNumberFormat="1" applyFont="1" applyFill="1" applyBorder="1" applyAlignment="1">
      <alignment horizontal="right" vertical="center"/>
    </xf>
    <xf numFmtId="169" fontId="34" fillId="5" borderId="20" xfId="0" applyNumberFormat="1" applyFont="1" applyFill="1" applyBorder="1" applyAlignment="1">
      <alignment horizontal="right" vertical="center"/>
    </xf>
    <xf numFmtId="49" fontId="32" fillId="6" borderId="20" xfId="0" applyNumberFormat="1" applyFont="1" applyFill="1" applyBorder="1" applyAlignment="1">
      <alignment horizontal="left" vertical="center"/>
    </xf>
    <xf numFmtId="170" fontId="32" fillId="6" borderId="20" xfId="0" applyNumberFormat="1" applyFont="1" applyFill="1" applyBorder="1" applyAlignment="1">
      <alignment horizontal="right" vertical="center"/>
    </xf>
    <xf numFmtId="169" fontId="32" fillId="6" borderId="20" xfId="0" applyNumberFormat="1" applyFont="1" applyFill="1" applyBorder="1" applyAlignment="1">
      <alignment horizontal="right" vertical="center"/>
    </xf>
    <xf numFmtId="49" fontId="32" fillId="6" borderId="19" xfId="0" applyNumberFormat="1" applyFont="1" applyFill="1" applyBorder="1" applyAlignment="1">
      <alignment horizontal="center" vertical="center" wrapText="1"/>
    </xf>
    <xf numFmtId="49" fontId="32" fillId="6" borderId="21" xfId="0" applyNumberFormat="1" applyFont="1" applyFill="1" applyBorder="1" applyAlignment="1">
      <alignment horizontal="center" vertical="top" wrapText="1"/>
    </xf>
    <xf numFmtId="49" fontId="34" fillId="7" borderId="20" xfId="0" applyNumberFormat="1" applyFont="1" applyFill="1" applyBorder="1" applyAlignment="1">
      <alignment horizontal="left" vertical="center"/>
    </xf>
    <xf numFmtId="180" fontId="34" fillId="7" borderId="20" xfId="0" applyNumberFormat="1" applyFont="1" applyFill="1" applyBorder="1" applyAlignment="1">
      <alignment horizontal="right" vertical="center"/>
    </xf>
    <xf numFmtId="180" fontId="34" fillId="5" borderId="20" xfId="0" applyNumberFormat="1" applyFont="1" applyFill="1" applyBorder="1" applyAlignment="1">
      <alignment horizontal="right" vertical="center"/>
    </xf>
    <xf numFmtId="49" fontId="32" fillId="6" borderId="20" xfId="0" applyNumberFormat="1" applyFont="1" applyFill="1" applyBorder="1" applyAlignment="1">
      <alignment horizontal="left" vertical="center" wrapText="1"/>
    </xf>
    <xf numFmtId="180" fontId="32" fillId="6" borderId="20" xfId="0" applyNumberFormat="1" applyFont="1" applyFill="1" applyBorder="1" applyAlignment="1">
      <alignment horizontal="right" vertical="center" wrapText="1"/>
    </xf>
    <xf numFmtId="49" fontId="37" fillId="6" borderId="19" xfId="0" applyNumberFormat="1" applyFont="1" applyFill="1" applyBorder="1" applyAlignment="1">
      <alignment horizontal="center" vertical="center" wrapText="1"/>
    </xf>
    <xf numFmtId="49" fontId="31" fillId="7" borderId="0" xfId="0" applyNumberFormat="1" applyFont="1" applyFill="1" applyAlignment="1">
      <alignment horizontal="left"/>
    </xf>
    <xf numFmtId="167" fontId="34" fillId="5" borderId="20" xfId="0" applyNumberFormat="1" applyFont="1" applyFill="1" applyBorder="1" applyAlignment="1">
      <alignment horizontal="right" vertical="center"/>
    </xf>
    <xf numFmtId="49" fontId="32" fillId="6" borderId="19" xfId="0" applyNumberFormat="1" applyFont="1" applyFill="1" applyBorder="1" applyAlignment="1">
      <alignment horizontal="left" vertical="center"/>
    </xf>
    <xf numFmtId="49" fontId="32" fillId="6" borderId="21" xfId="0" applyNumberFormat="1" applyFont="1" applyFill="1" applyBorder="1" applyAlignment="1">
      <alignment horizontal="center" vertical="center"/>
    </xf>
    <xf numFmtId="167" fontId="32" fillId="6" borderId="20" xfId="0" applyNumberFormat="1" applyFont="1" applyFill="1" applyBorder="1" applyAlignment="1">
      <alignment horizontal="right" vertical="center"/>
    </xf>
    <xf numFmtId="49" fontId="33" fillId="6" borderId="19" xfId="0" applyNumberFormat="1" applyFont="1" applyFill="1" applyBorder="1" applyAlignment="1">
      <alignment horizontal="center" vertical="center"/>
    </xf>
    <xf numFmtId="49" fontId="33" fillId="6" borderId="19" xfId="0" applyNumberFormat="1" applyFont="1" applyFill="1" applyBorder="1" applyAlignment="1">
      <alignment horizontal="center"/>
    </xf>
    <xf numFmtId="49" fontId="33" fillId="6" borderId="21" xfId="0" applyNumberFormat="1" applyFont="1" applyFill="1" applyBorder="1" applyAlignment="1">
      <alignment horizontal="center" vertical="top"/>
    </xf>
    <xf numFmtId="49" fontId="33" fillId="6" borderId="21" xfId="0" applyNumberFormat="1" applyFont="1" applyFill="1" applyBorder="1" applyAlignment="1">
      <alignment horizontal="center" vertical="top" wrapText="1"/>
    </xf>
    <xf numFmtId="49" fontId="38" fillId="5" borderId="20" xfId="0" applyNumberFormat="1" applyFont="1" applyFill="1" applyBorder="1" applyAlignment="1">
      <alignment horizontal="left" vertical="center"/>
    </xf>
    <xf numFmtId="167" fontId="38" fillId="5" borderId="20" xfId="0" applyNumberFormat="1" applyFont="1" applyFill="1" applyBorder="1" applyAlignment="1">
      <alignment horizontal="right" vertical="center"/>
    </xf>
    <xf numFmtId="181" fontId="38" fillId="5" borderId="20" xfId="0" applyNumberFormat="1" applyFont="1" applyFill="1" applyBorder="1" applyAlignment="1">
      <alignment horizontal="right" vertical="center"/>
    </xf>
    <xf numFmtId="49" fontId="33" fillId="6" borderId="20" xfId="0" applyNumberFormat="1" applyFont="1" applyFill="1" applyBorder="1" applyAlignment="1">
      <alignment horizontal="left" vertical="center"/>
    </xf>
    <xf numFmtId="3" fontId="33" fillId="6" borderId="20" xfId="0" applyNumberFormat="1" applyFont="1" applyFill="1" applyBorder="1" applyAlignment="1">
      <alignment horizontal="right" vertical="center" wrapText="1"/>
    </xf>
    <xf numFmtId="181" fontId="33" fillId="6" borderId="20" xfId="0" applyNumberFormat="1" applyFont="1" applyFill="1" applyBorder="1" applyAlignment="1">
      <alignment horizontal="right" vertical="center" wrapText="1"/>
    </xf>
    <xf numFmtId="49" fontId="9" fillId="8" borderId="20" xfId="0" applyNumberFormat="1" applyFont="1" applyFill="1" applyBorder="1" applyAlignment="1">
      <alignment horizontal="left" vertical="center"/>
    </xf>
    <xf numFmtId="49" fontId="9" fillId="8" borderId="20" xfId="0" applyNumberFormat="1" applyFont="1" applyFill="1" applyBorder="1" applyAlignment="1">
      <alignment horizontal="center" vertical="center" wrapText="1"/>
    </xf>
    <xf numFmtId="49" fontId="9" fillId="8" borderId="20" xfId="0" applyNumberFormat="1" applyFont="1" applyFill="1" applyBorder="1" applyAlignment="1">
      <alignment horizontal="center" vertical="center"/>
    </xf>
    <xf numFmtId="49" fontId="32" fillId="5" borderId="20" xfId="0" applyNumberFormat="1" applyFont="1" applyFill="1" applyBorder="1" applyAlignment="1">
      <alignment horizontal="left" vertical="center"/>
    </xf>
    <xf numFmtId="37" fontId="32" fillId="5" borderId="20" xfId="0" applyNumberFormat="1" applyFont="1" applyFill="1" applyBorder="1" applyAlignment="1">
      <alignment horizontal="right" vertical="center"/>
    </xf>
    <xf numFmtId="182" fontId="32" fillId="5" borderId="20" xfId="0" applyNumberFormat="1" applyFont="1" applyFill="1" applyBorder="1" applyAlignment="1">
      <alignment horizontal="right" vertical="center"/>
    </xf>
    <xf numFmtId="49" fontId="32" fillId="8" borderId="20" xfId="0" applyNumberFormat="1" applyFont="1" applyFill="1" applyBorder="1" applyAlignment="1">
      <alignment horizontal="left" vertical="center"/>
    </xf>
    <xf numFmtId="167" fontId="32" fillId="8" borderId="20" xfId="0" applyNumberFormat="1" applyFont="1" applyFill="1" applyBorder="1" applyAlignment="1">
      <alignment horizontal="right" vertical="center"/>
    </xf>
    <xf numFmtId="182" fontId="32" fillId="8" borderId="20" xfId="0" applyNumberFormat="1" applyFont="1" applyFill="1" applyBorder="1" applyAlignment="1">
      <alignment horizontal="right" vertical="center"/>
    </xf>
    <xf numFmtId="167" fontId="32" fillId="5" borderId="20" xfId="0" applyNumberFormat="1" applyFont="1" applyFill="1" applyBorder="1" applyAlignment="1">
      <alignment horizontal="right" vertical="center"/>
    </xf>
    <xf numFmtId="3" fontId="32" fillId="5" borderId="20" xfId="0" applyNumberFormat="1" applyFont="1" applyFill="1" applyBorder="1" applyAlignment="1">
      <alignment horizontal="right" vertical="center"/>
    </xf>
    <xf numFmtId="182" fontId="35" fillId="5" borderId="20" xfId="0" applyNumberFormat="1" applyFont="1" applyFill="1" applyBorder="1" applyAlignment="1">
      <alignment horizontal="right" vertical="center"/>
    </xf>
    <xf numFmtId="183" fontId="32" fillId="8" borderId="20" xfId="0" applyNumberFormat="1" applyFont="1" applyFill="1" applyBorder="1" applyAlignment="1">
      <alignment horizontal="right" vertical="center"/>
    </xf>
    <xf numFmtId="49" fontId="32" fillId="6" borderId="19" xfId="0" applyNumberFormat="1" applyFont="1" applyFill="1" applyBorder="1" applyAlignment="1">
      <alignment horizontal="center" wrapText="1"/>
    </xf>
    <xf numFmtId="168" fontId="34" fillId="5" borderId="20" xfId="0" applyNumberFormat="1" applyFont="1" applyFill="1" applyBorder="1" applyAlignment="1">
      <alignment horizontal="right" vertical="center"/>
    </xf>
    <xf numFmtId="168" fontId="32" fillId="6" borderId="20" xfId="0" applyNumberFormat="1" applyFont="1" applyFill="1" applyBorder="1" applyAlignment="1">
      <alignment horizontal="right" vertical="center"/>
    </xf>
    <xf numFmtId="184" fontId="34" fillId="5" borderId="20" xfId="0" applyNumberFormat="1" applyFont="1" applyFill="1" applyBorder="1" applyAlignment="1">
      <alignment horizontal="right" vertical="center"/>
    </xf>
    <xf numFmtId="184" fontId="32" fillId="6" borderId="20" xfId="0" applyNumberFormat="1" applyFont="1" applyFill="1" applyBorder="1" applyAlignment="1">
      <alignment horizontal="right" vertical="center"/>
    </xf>
    <xf numFmtId="49" fontId="41" fillId="5" borderId="0" xfId="0" applyNumberFormat="1" applyFont="1" applyFill="1" applyAlignment="1">
      <alignment horizontal="center" vertical="center"/>
    </xf>
    <xf numFmtId="49" fontId="42" fillId="5" borderId="0" xfId="0" applyNumberFormat="1" applyFont="1" applyFill="1" applyAlignment="1">
      <alignment horizontal="left" vertical="center"/>
    </xf>
    <xf numFmtId="49" fontId="41" fillId="5" borderId="0" xfId="0" applyNumberFormat="1" applyFont="1" applyFill="1" applyAlignment="1">
      <alignment horizontal="left" vertical="center"/>
    </xf>
    <xf numFmtId="3" fontId="32" fillId="8" borderId="20" xfId="0" applyNumberFormat="1" applyFont="1" applyFill="1" applyBorder="1" applyAlignment="1">
      <alignment horizontal="right" vertical="center"/>
    </xf>
    <xf numFmtId="49" fontId="9" fillId="8" borderId="25" xfId="0" applyNumberFormat="1" applyFont="1" applyFill="1" applyBorder="1" applyAlignment="1">
      <alignment horizontal="center" vertical="center" wrapText="1"/>
    </xf>
    <xf numFmtId="0" fontId="32" fillId="8" borderId="20" xfId="0" applyFont="1" applyFill="1" applyBorder="1" applyAlignment="1">
      <alignment horizontal="right" vertical="center"/>
    </xf>
    <xf numFmtId="0" fontId="32" fillId="8" borderId="20" xfId="0" applyFont="1" applyFill="1" applyBorder="1" applyAlignment="1">
      <alignment horizontal="left" vertical="center"/>
    </xf>
    <xf numFmtId="49" fontId="41" fillId="5" borderId="0" xfId="0" applyNumberFormat="1" applyFont="1" applyFill="1" applyAlignment="1">
      <alignment horizontal="center" vertical="center" wrapText="1"/>
    </xf>
    <xf numFmtId="179" fontId="47" fillId="11" borderId="7" xfId="17" applyNumberFormat="1" applyFont="1" applyFill="1" applyBorder="1" applyAlignment="1">
      <alignment horizontal="right" vertical="center" wrapText="1"/>
    </xf>
    <xf numFmtId="179" fontId="47" fillId="11" borderId="14" xfId="17" applyNumberFormat="1" applyFont="1" applyFill="1" applyBorder="1" applyAlignment="1">
      <alignment horizontal="right" vertical="center" wrapText="1"/>
    </xf>
    <xf numFmtId="0" fontId="46" fillId="0" borderId="38" xfId="0" applyFont="1" applyBorder="1" applyAlignment="1">
      <alignment horizontal="left" vertical="center" wrapText="1"/>
    </xf>
    <xf numFmtId="179" fontId="46" fillId="0" borderId="39" xfId="17" applyNumberFormat="1" applyFont="1" applyBorder="1" applyAlignment="1">
      <alignment horizontal="right" vertical="center" wrapText="1"/>
    </xf>
    <xf numFmtId="185" fontId="46" fillId="0" borderId="39" xfId="25" applyNumberFormat="1" applyFont="1" applyBorder="1" applyAlignment="1">
      <alignment horizontal="right" vertical="center" wrapText="1"/>
    </xf>
    <xf numFmtId="179" fontId="46" fillId="11" borderId="39" xfId="17" applyNumberFormat="1" applyFont="1" applyFill="1" applyBorder="1" applyAlignment="1">
      <alignment horizontal="right" vertical="center" wrapText="1"/>
    </xf>
    <xf numFmtId="49" fontId="32" fillId="8" borderId="19" xfId="0" applyNumberFormat="1" applyFont="1" applyFill="1" applyBorder="1" applyAlignment="1">
      <alignment horizontal="center"/>
    </xf>
    <xf numFmtId="49" fontId="9" fillId="8" borderId="21" xfId="0" applyNumberFormat="1" applyFont="1" applyFill="1" applyBorder="1" applyAlignment="1">
      <alignment horizontal="center" vertical="center"/>
    </xf>
    <xf numFmtId="49" fontId="9" fillId="8" borderId="21" xfId="0" applyNumberFormat="1" applyFont="1" applyFill="1" applyBorder="1" applyAlignment="1">
      <alignment horizontal="center" vertical="top" wrapText="1"/>
    </xf>
    <xf numFmtId="49" fontId="9" fillId="8" borderId="21" xfId="0" applyNumberFormat="1" applyFont="1" applyFill="1" applyBorder="1" applyAlignment="1">
      <alignment horizontal="center" vertical="center" wrapText="1"/>
    </xf>
    <xf numFmtId="186" fontId="32" fillId="5" borderId="20" xfId="0" applyNumberFormat="1" applyFont="1" applyFill="1" applyBorder="1" applyAlignment="1">
      <alignment horizontal="center" vertical="center"/>
    </xf>
    <xf numFmtId="183" fontId="32" fillId="5" borderId="20" xfId="0" applyNumberFormat="1" applyFont="1" applyFill="1" applyBorder="1" applyAlignment="1">
      <alignment horizontal="right" vertical="center"/>
    </xf>
    <xf numFmtId="49" fontId="32" fillId="5" borderId="0" xfId="0" applyNumberFormat="1" applyFont="1" applyFill="1" applyAlignment="1">
      <alignment horizontal="left" vertical="center"/>
    </xf>
    <xf numFmtId="49" fontId="32" fillId="6" borderId="20" xfId="0" applyNumberFormat="1" applyFont="1" applyFill="1" applyBorder="1" applyAlignment="1">
      <alignment horizontal="center" vertical="center" wrapText="1"/>
    </xf>
    <xf numFmtId="49" fontId="32" fillId="8" borderId="20" xfId="0" applyNumberFormat="1" applyFont="1" applyFill="1" applyBorder="1" applyAlignment="1">
      <alignment horizontal="center" vertical="center"/>
    </xf>
    <xf numFmtId="49" fontId="32" fillId="6" borderId="20" xfId="0" applyNumberFormat="1" applyFont="1" applyFill="1" applyBorder="1" applyAlignment="1">
      <alignment horizontal="center" vertical="center"/>
    </xf>
    <xf numFmtId="49" fontId="32" fillId="5" borderId="0" xfId="0" applyNumberFormat="1" applyFont="1" applyFill="1" applyAlignment="1">
      <alignment horizontal="right" vertical="center"/>
    </xf>
    <xf numFmtId="49" fontId="33" fillId="6" borderId="20" xfId="0" applyNumberFormat="1" applyFont="1" applyFill="1" applyBorder="1" applyAlignment="1">
      <alignment horizontal="center" vertical="center" wrapText="1"/>
    </xf>
    <xf numFmtId="49" fontId="33" fillId="6" borderId="20" xfId="0" applyNumberFormat="1" applyFont="1" applyFill="1" applyBorder="1" applyAlignment="1">
      <alignment horizontal="center" vertical="center"/>
    </xf>
    <xf numFmtId="166" fontId="38" fillId="5" borderId="20" xfId="0" applyNumberFormat="1" applyFont="1" applyFill="1" applyBorder="1" applyAlignment="1">
      <alignment horizontal="right" vertical="center"/>
    </xf>
    <xf numFmtId="166" fontId="33" fillId="6" borderId="20" xfId="0" applyNumberFormat="1" applyFont="1" applyFill="1" applyBorder="1" applyAlignment="1">
      <alignment horizontal="right" vertical="center"/>
    </xf>
    <xf numFmtId="167" fontId="33" fillId="6" borderId="20" xfId="0" applyNumberFormat="1" applyFont="1" applyFill="1" applyBorder="1" applyAlignment="1">
      <alignment horizontal="right" vertical="center"/>
    </xf>
    <xf numFmtId="49" fontId="33" fillId="6" borderId="19" xfId="0" applyNumberFormat="1" applyFont="1" applyFill="1" applyBorder="1" applyAlignment="1">
      <alignment horizontal="center" wrapText="1"/>
    </xf>
    <xf numFmtId="3" fontId="38" fillId="5" borderId="20" xfId="0" applyNumberFormat="1" applyFont="1" applyFill="1" applyBorder="1" applyAlignment="1">
      <alignment horizontal="right" vertical="center"/>
    </xf>
    <xf numFmtId="1" fontId="38" fillId="5" borderId="20" xfId="0" applyNumberFormat="1" applyFont="1" applyFill="1" applyBorder="1" applyAlignment="1">
      <alignment horizontal="right" vertical="center"/>
    </xf>
    <xf numFmtId="168" fontId="33" fillId="6" borderId="20" xfId="0" applyNumberFormat="1" applyFont="1" applyFill="1" applyBorder="1" applyAlignment="1">
      <alignment horizontal="right" vertical="center"/>
    </xf>
    <xf numFmtId="1" fontId="33" fillId="6" borderId="20" xfId="0" applyNumberFormat="1" applyFont="1" applyFill="1" applyBorder="1" applyAlignment="1">
      <alignment horizontal="right" vertical="center"/>
    </xf>
    <xf numFmtId="49" fontId="33" fillId="6" borderId="19" xfId="0" applyNumberFormat="1" applyFont="1" applyFill="1" applyBorder="1" applyAlignment="1">
      <alignment horizontal="center" vertical="center" wrapText="1"/>
    </xf>
    <xf numFmtId="49" fontId="33" fillId="6" borderId="21" xfId="0" applyNumberFormat="1" applyFont="1" applyFill="1" applyBorder="1" applyAlignment="1">
      <alignment horizontal="center" vertical="center" wrapText="1"/>
    </xf>
    <xf numFmtId="169" fontId="38" fillId="5" borderId="20" xfId="0" applyNumberFormat="1" applyFont="1" applyFill="1" applyBorder="1" applyAlignment="1">
      <alignment horizontal="right" vertical="center"/>
    </xf>
    <xf numFmtId="170" fontId="38" fillId="5" borderId="20" xfId="0" applyNumberFormat="1" applyFont="1" applyFill="1" applyBorder="1" applyAlignment="1">
      <alignment horizontal="right" vertical="center"/>
    </xf>
    <xf numFmtId="169" fontId="33" fillId="6" borderId="20" xfId="0" applyNumberFormat="1" applyFont="1" applyFill="1" applyBorder="1" applyAlignment="1">
      <alignment horizontal="right" vertical="center"/>
    </xf>
    <xf numFmtId="49" fontId="36" fillId="6" borderId="19" xfId="0" applyNumberFormat="1" applyFont="1" applyFill="1" applyBorder="1" applyAlignment="1">
      <alignment horizontal="center" vertical="center" wrapText="1"/>
    </xf>
    <xf numFmtId="49" fontId="36" fillId="6" borderId="19" xfId="0" applyNumberFormat="1" applyFont="1" applyFill="1" applyBorder="1" applyAlignment="1">
      <alignment horizontal="center" wrapText="1"/>
    </xf>
    <xf numFmtId="49" fontId="36" fillId="6" borderId="24" xfId="0" applyNumberFormat="1" applyFont="1" applyFill="1" applyBorder="1" applyAlignment="1">
      <alignment horizontal="center" vertical="center" wrapText="1"/>
    </xf>
    <xf numFmtId="49" fontId="36" fillId="6" borderId="21" xfId="0" applyNumberFormat="1" applyFont="1" applyFill="1" applyBorder="1" applyAlignment="1">
      <alignment horizontal="center" vertical="center" wrapText="1"/>
    </xf>
    <xf numFmtId="49" fontId="36" fillId="6" borderId="20" xfId="0" applyNumberFormat="1" applyFont="1" applyFill="1" applyBorder="1" applyAlignment="1">
      <alignment horizontal="center" vertical="center" wrapText="1"/>
    </xf>
    <xf numFmtId="49" fontId="36" fillId="6" borderId="21" xfId="0" applyNumberFormat="1" applyFont="1" applyFill="1" applyBorder="1" applyAlignment="1">
      <alignment horizontal="center" vertical="top" wrapText="1"/>
    </xf>
    <xf numFmtId="49" fontId="36" fillId="6" borderId="20" xfId="0" applyNumberFormat="1" applyFont="1" applyFill="1" applyBorder="1" applyAlignment="1">
      <alignment horizontal="left" vertical="center"/>
    </xf>
    <xf numFmtId="167" fontId="36" fillId="6" borderId="20" xfId="0" applyNumberFormat="1" applyFont="1" applyFill="1" applyBorder="1" applyAlignment="1">
      <alignment horizontal="right" vertical="center"/>
    </xf>
    <xf numFmtId="169" fontId="36" fillId="6" borderId="20" xfId="0" applyNumberFormat="1" applyFont="1" applyFill="1" applyBorder="1" applyAlignment="1">
      <alignment horizontal="right" vertical="center"/>
    </xf>
    <xf numFmtId="49" fontId="33" fillId="6" borderId="24" xfId="0" applyNumberFormat="1" applyFont="1" applyFill="1" applyBorder="1" applyAlignment="1">
      <alignment horizontal="center" vertical="center" wrapText="1"/>
    </xf>
    <xf numFmtId="171" fontId="38" fillId="5" borderId="20" xfId="0" applyNumberFormat="1" applyFont="1" applyFill="1" applyBorder="1" applyAlignment="1">
      <alignment horizontal="right" vertical="center"/>
    </xf>
    <xf numFmtId="3" fontId="33" fillId="6" borderId="20" xfId="0" applyNumberFormat="1" applyFont="1" applyFill="1" applyBorder="1" applyAlignment="1">
      <alignment horizontal="right" vertical="center"/>
    </xf>
    <xf numFmtId="172" fontId="33" fillId="6" borderId="20" xfId="0" applyNumberFormat="1" applyFont="1" applyFill="1" applyBorder="1" applyAlignment="1">
      <alignment horizontal="right" vertical="center"/>
    </xf>
    <xf numFmtId="170" fontId="33" fillId="6" borderId="20" xfId="0" applyNumberFormat="1" applyFont="1" applyFill="1" applyBorder="1" applyAlignment="1">
      <alignment horizontal="right" vertical="center"/>
    </xf>
    <xf numFmtId="0" fontId="49" fillId="5" borderId="0" xfId="0" applyFont="1" applyFill="1" applyAlignment="1">
      <alignment horizontal="left"/>
    </xf>
    <xf numFmtId="173" fontId="38" fillId="5" borderId="20" xfId="0" applyNumberFormat="1" applyFont="1" applyFill="1" applyBorder="1" applyAlignment="1">
      <alignment horizontal="right" vertical="center"/>
    </xf>
    <xf numFmtId="173" fontId="33" fillId="6" borderId="20" xfId="0" applyNumberFormat="1" applyFont="1" applyFill="1" applyBorder="1" applyAlignment="1">
      <alignment horizontal="right" vertical="center"/>
    </xf>
    <xf numFmtId="49" fontId="32" fillId="6" borderId="24" xfId="0" applyNumberFormat="1" applyFont="1" applyFill="1" applyBorder="1" applyAlignment="1">
      <alignment horizontal="center" vertical="center" wrapText="1"/>
    </xf>
    <xf numFmtId="174" fontId="34" fillId="5" borderId="20" xfId="0" applyNumberFormat="1" applyFont="1" applyFill="1" applyBorder="1" applyAlignment="1">
      <alignment horizontal="right" vertical="center"/>
    </xf>
    <xf numFmtId="174" fontId="32" fillId="6" borderId="20" xfId="0" applyNumberFormat="1" applyFont="1" applyFill="1" applyBorder="1" applyAlignment="1">
      <alignment horizontal="right" vertical="center"/>
    </xf>
    <xf numFmtId="49" fontId="33" fillId="6" borderId="19" xfId="0" applyNumberFormat="1" applyFont="1" applyFill="1" applyBorder="1" applyAlignment="1">
      <alignment horizontal="center" vertical="top" wrapText="1"/>
    </xf>
    <xf numFmtId="49" fontId="33" fillId="6" borderId="22" xfId="0" applyNumberFormat="1" applyFont="1" applyFill="1" applyBorder="1" applyAlignment="1">
      <alignment horizontal="center" wrapText="1"/>
    </xf>
    <xf numFmtId="49" fontId="33" fillId="6" borderId="25" xfId="0" applyNumberFormat="1" applyFont="1" applyFill="1" applyBorder="1" applyAlignment="1">
      <alignment horizontal="center" vertical="center" wrapText="1"/>
    </xf>
    <xf numFmtId="49" fontId="33" fillId="6" borderId="40" xfId="0" applyNumberFormat="1" applyFont="1" applyFill="1" applyBorder="1" applyAlignment="1">
      <alignment horizontal="center" vertical="center" wrapText="1"/>
    </xf>
    <xf numFmtId="49" fontId="33" fillId="6" borderId="41" xfId="0" applyNumberFormat="1" applyFont="1" applyFill="1" applyBorder="1" applyAlignment="1">
      <alignment horizontal="center" vertical="center" wrapText="1"/>
    </xf>
    <xf numFmtId="49" fontId="33" fillId="6" borderId="23" xfId="0" applyNumberFormat="1" applyFont="1" applyFill="1" applyBorder="1" applyAlignment="1">
      <alignment horizontal="center" vertical="center" wrapText="1"/>
    </xf>
    <xf numFmtId="49" fontId="33" fillId="6" borderId="23" xfId="0" applyNumberFormat="1" applyFont="1" applyFill="1" applyBorder="1" applyAlignment="1">
      <alignment horizontal="center" vertical="top" wrapText="1"/>
    </xf>
    <xf numFmtId="175" fontId="38" fillId="5" borderId="20" xfId="0" applyNumberFormat="1" applyFont="1" applyFill="1" applyBorder="1" applyAlignment="1">
      <alignment horizontal="right" vertical="center"/>
    </xf>
    <xf numFmtId="176" fontId="38" fillId="5" borderId="20" xfId="0" applyNumberFormat="1" applyFont="1" applyFill="1" applyBorder="1" applyAlignment="1">
      <alignment horizontal="right" vertical="center"/>
    </xf>
    <xf numFmtId="175" fontId="33" fillId="6" borderId="20" xfId="0" applyNumberFormat="1" applyFont="1" applyFill="1" applyBorder="1" applyAlignment="1">
      <alignment horizontal="right" vertical="center"/>
    </xf>
    <xf numFmtId="170" fontId="38" fillId="5" borderId="20" xfId="0" applyNumberFormat="1" applyFont="1" applyFill="1" applyBorder="1" applyAlignment="1">
      <alignment horizontal="right" vertical="center" wrapText="1"/>
    </xf>
    <xf numFmtId="49" fontId="33" fillId="6" borderId="20" xfId="0" applyNumberFormat="1" applyFont="1" applyFill="1" applyBorder="1" applyAlignment="1">
      <alignment horizontal="left" vertical="center" wrapText="1"/>
    </xf>
    <xf numFmtId="49" fontId="37" fillId="6" borderId="19" xfId="0" applyNumberFormat="1" applyFont="1" applyFill="1" applyBorder="1" applyAlignment="1">
      <alignment horizontal="left" vertical="center"/>
    </xf>
    <xf numFmtId="175" fontId="34" fillId="5" borderId="20" xfId="0" applyNumberFormat="1" applyFont="1" applyFill="1" applyBorder="1" applyAlignment="1">
      <alignment horizontal="right" vertical="center"/>
    </xf>
    <xf numFmtId="175" fontId="32" fillId="6" borderId="20" xfId="0" applyNumberFormat="1" applyFont="1" applyFill="1" applyBorder="1" applyAlignment="1">
      <alignment horizontal="right" vertical="center"/>
    </xf>
    <xf numFmtId="49" fontId="32" fillId="6" borderId="19" xfId="0" applyNumberFormat="1" applyFont="1" applyFill="1" applyBorder="1" applyAlignment="1">
      <alignment horizontal="center" vertical="center"/>
    </xf>
    <xf numFmtId="173" fontId="34" fillId="5" borderId="20" xfId="0" applyNumberFormat="1" applyFont="1" applyFill="1" applyBorder="1" applyAlignment="1">
      <alignment horizontal="right" vertical="center"/>
    </xf>
    <xf numFmtId="3" fontId="32" fillId="6" borderId="20" xfId="0" applyNumberFormat="1" applyFont="1" applyFill="1" applyBorder="1" applyAlignment="1">
      <alignment horizontal="right" vertical="center"/>
    </xf>
    <xf numFmtId="49" fontId="36" fillId="6" borderId="19" xfId="0" applyNumberFormat="1" applyFont="1" applyFill="1" applyBorder="1" applyAlignment="1">
      <alignment horizontal="left" vertical="center"/>
    </xf>
    <xf numFmtId="49" fontId="36" fillId="5" borderId="24" xfId="0" applyNumberFormat="1" applyFont="1" applyFill="1" applyBorder="1" applyAlignment="1">
      <alignment horizontal="left" vertical="center"/>
    </xf>
    <xf numFmtId="49" fontId="36" fillId="6" borderId="24" xfId="0" applyNumberFormat="1" applyFont="1" applyFill="1" applyBorder="1" applyAlignment="1">
      <alignment horizontal="center"/>
    </xf>
    <xf numFmtId="49" fontId="36" fillId="6" borderId="21" xfId="0" applyNumberFormat="1" applyFont="1" applyFill="1" applyBorder="1" applyAlignment="1">
      <alignment horizontal="left" vertical="center"/>
    </xf>
    <xf numFmtId="49" fontId="36" fillId="6" borderId="20" xfId="0" applyNumberFormat="1" applyFont="1" applyFill="1" applyBorder="1" applyAlignment="1">
      <alignment horizontal="center" vertical="center"/>
    </xf>
    <xf numFmtId="49" fontId="38" fillId="5" borderId="24" xfId="0" applyNumberFormat="1" applyFont="1" applyFill="1" applyBorder="1" applyAlignment="1">
      <alignment horizontal="left" vertical="center"/>
    </xf>
    <xf numFmtId="177" fontId="36" fillId="6" borderId="20" xfId="0" applyNumberFormat="1" applyFont="1" applyFill="1" applyBorder="1" applyAlignment="1">
      <alignment horizontal="right" vertical="center"/>
    </xf>
    <xf numFmtId="3" fontId="36" fillId="6" borderId="20" xfId="0" applyNumberFormat="1" applyFont="1" applyFill="1" applyBorder="1" applyAlignment="1">
      <alignment horizontal="right" vertical="center"/>
    </xf>
    <xf numFmtId="49" fontId="32" fillId="6" borderId="42" xfId="0" applyNumberFormat="1" applyFont="1" applyFill="1" applyBorder="1" applyAlignment="1">
      <alignment horizontal="center" vertical="center"/>
    </xf>
    <xf numFmtId="49" fontId="33" fillId="6" borderId="24" xfId="0" applyNumberFormat="1" applyFont="1" applyFill="1" applyBorder="1" applyAlignment="1">
      <alignment horizontal="center" wrapText="1"/>
    </xf>
    <xf numFmtId="49" fontId="52" fillId="6" borderId="19" xfId="0" applyNumberFormat="1" applyFont="1" applyFill="1" applyBorder="1" applyAlignment="1">
      <alignment horizontal="center" vertical="center" wrapText="1"/>
    </xf>
    <xf numFmtId="49" fontId="53" fillId="5" borderId="20" xfId="0" applyNumberFormat="1" applyFont="1" applyFill="1" applyBorder="1" applyAlignment="1">
      <alignment horizontal="left" vertical="center"/>
    </xf>
    <xf numFmtId="170" fontId="53" fillId="5" borderId="20" xfId="0" applyNumberFormat="1" applyFont="1" applyFill="1" applyBorder="1" applyAlignment="1">
      <alignment horizontal="right" vertical="center"/>
    </xf>
    <xf numFmtId="170" fontId="36" fillId="6" borderId="20" xfId="0" applyNumberFormat="1" applyFont="1" applyFill="1" applyBorder="1" applyAlignment="1">
      <alignment horizontal="right" vertical="center"/>
    </xf>
    <xf numFmtId="49" fontId="33" fillId="6" borderId="43" xfId="0" applyNumberFormat="1" applyFont="1" applyFill="1" applyBorder="1" applyAlignment="1">
      <alignment horizontal="center" vertical="center" wrapText="1"/>
    </xf>
    <xf numFmtId="170" fontId="38" fillId="5" borderId="43" xfId="0" applyNumberFormat="1" applyFont="1" applyFill="1" applyBorder="1" applyAlignment="1">
      <alignment horizontal="right" vertical="center"/>
    </xf>
    <xf numFmtId="170" fontId="33" fillId="6" borderId="43" xfId="0" applyNumberFormat="1" applyFont="1" applyFill="1" applyBorder="1" applyAlignment="1">
      <alignment horizontal="right" vertical="center"/>
    </xf>
    <xf numFmtId="49" fontId="33" fillId="6" borderId="24" xfId="0" applyNumberFormat="1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77" fontId="33" fillId="6" borderId="20" xfId="0" applyNumberFormat="1" applyFont="1" applyFill="1" applyBorder="1" applyAlignment="1">
      <alignment horizontal="right" vertical="center"/>
    </xf>
    <xf numFmtId="49" fontId="54" fillId="5" borderId="0" xfId="0" applyNumberFormat="1" applyFont="1" applyFill="1" applyAlignment="1">
      <alignment horizontal="center" vertical="center" wrapText="1"/>
    </xf>
    <xf numFmtId="49" fontId="55" fillId="5" borderId="0" xfId="0" applyNumberFormat="1" applyFont="1" applyFill="1" applyAlignment="1">
      <alignment horizontal="left" vertical="center"/>
    </xf>
    <xf numFmtId="49" fontId="54" fillId="5" borderId="0" xfId="0" applyNumberFormat="1" applyFont="1" applyFill="1" applyAlignment="1">
      <alignment horizontal="left" vertical="center"/>
    </xf>
    <xf numFmtId="3" fontId="34" fillId="5" borderId="20" xfId="0" applyNumberFormat="1" applyFont="1" applyFill="1" applyBorder="1" applyAlignment="1">
      <alignment horizontal="right" vertical="center"/>
    </xf>
    <xf numFmtId="4" fontId="34" fillId="5" borderId="20" xfId="0" applyNumberFormat="1" applyFont="1" applyFill="1" applyBorder="1" applyAlignment="1">
      <alignment horizontal="right" vertical="center"/>
    </xf>
    <xf numFmtId="4" fontId="32" fillId="6" borderId="20" xfId="0" applyNumberFormat="1" applyFont="1" applyFill="1" applyBorder="1" applyAlignment="1">
      <alignment horizontal="right" vertical="center"/>
    </xf>
    <xf numFmtId="3" fontId="34" fillId="7" borderId="20" xfId="0" applyNumberFormat="1" applyFont="1" applyFill="1" applyBorder="1" applyAlignment="1">
      <alignment horizontal="right" vertical="center"/>
    </xf>
    <xf numFmtId="169" fontId="34" fillId="7" borderId="20" xfId="0" applyNumberFormat="1" applyFont="1" applyFill="1" applyBorder="1" applyAlignment="1">
      <alignment horizontal="right" vertical="center"/>
    </xf>
    <xf numFmtId="170" fontId="34" fillId="7" borderId="20" xfId="0" applyNumberFormat="1" applyFont="1" applyFill="1" applyBorder="1" applyAlignment="1">
      <alignment horizontal="right" vertical="center"/>
    </xf>
    <xf numFmtId="0" fontId="41" fillId="5" borderId="0" xfId="0" applyFont="1" applyFill="1" applyAlignment="1">
      <alignment horizontal="center" vertical="center" wrapText="1"/>
    </xf>
    <xf numFmtId="49" fontId="41" fillId="5" borderId="0" xfId="0" applyNumberFormat="1" applyFont="1" applyFill="1" applyAlignment="1">
      <alignment horizontal="center" vertical="top" wrapText="1"/>
    </xf>
    <xf numFmtId="0" fontId="32" fillId="6" borderId="20" xfId="0" applyFont="1" applyFill="1" applyBorder="1" applyAlignment="1">
      <alignment horizontal="left" vertical="center"/>
    </xf>
    <xf numFmtId="49" fontId="54" fillId="5" borderId="0" xfId="0" applyNumberFormat="1" applyFont="1" applyFill="1" applyAlignment="1">
      <alignment horizontal="center" vertical="center"/>
    </xf>
    <xf numFmtId="49" fontId="42" fillId="5" borderId="0" xfId="0" applyNumberFormat="1" applyFont="1" applyFill="1" applyAlignment="1">
      <alignment horizontal="left"/>
    </xf>
    <xf numFmtId="49" fontId="34" fillId="5" borderId="20" xfId="0" applyNumberFormat="1" applyFont="1" applyFill="1" applyBorder="1" applyAlignment="1">
      <alignment horizontal="left"/>
    </xf>
    <xf numFmtId="169" fontId="34" fillId="5" borderId="20" xfId="0" applyNumberFormat="1" applyFont="1" applyFill="1" applyBorder="1" applyAlignment="1">
      <alignment horizontal="right"/>
    </xf>
    <xf numFmtId="49" fontId="41" fillId="5" borderId="0" xfId="0" applyNumberFormat="1" applyFont="1" applyFill="1" applyAlignment="1">
      <alignment horizontal="right" vertical="center"/>
    </xf>
    <xf numFmtId="49" fontId="32" fillId="5" borderId="0" xfId="0" applyNumberFormat="1" applyFont="1" applyFill="1" applyAlignment="1">
      <alignment vertical="center"/>
    </xf>
    <xf numFmtId="167" fontId="38" fillId="5" borderId="20" xfId="0" applyNumberFormat="1" applyFont="1" applyFill="1" applyBorder="1" applyAlignment="1">
      <alignment horizontal="left" vertical="center"/>
    </xf>
    <xf numFmtId="3" fontId="33" fillId="6" borderId="20" xfId="0" applyNumberFormat="1" applyFont="1" applyFill="1" applyBorder="1" applyAlignment="1">
      <alignment horizontal="left" vertical="center" wrapText="1"/>
    </xf>
    <xf numFmtId="49" fontId="33" fillId="5" borderId="0" xfId="0" applyNumberFormat="1" applyFont="1" applyFill="1" applyAlignment="1">
      <alignment vertical="center"/>
    </xf>
    <xf numFmtId="167" fontId="38" fillId="5" borderId="21" xfId="0" applyNumberFormat="1" applyFont="1" applyFill="1" applyBorder="1" applyAlignment="1">
      <alignment horizontal="left" vertical="center"/>
    </xf>
    <xf numFmtId="167" fontId="38" fillId="5" borderId="21" xfId="0" applyNumberFormat="1" applyFont="1" applyFill="1" applyBorder="1" applyAlignment="1">
      <alignment horizontal="right" vertical="center"/>
    </xf>
    <xf numFmtId="49" fontId="33" fillId="6" borderId="2" xfId="0" applyNumberFormat="1" applyFont="1" applyFill="1" applyBorder="1" applyAlignment="1">
      <alignment horizontal="center" vertical="center" wrapText="1"/>
    </xf>
    <xf numFmtId="0" fontId="10" fillId="0" borderId="0" xfId="26" applyFont="1"/>
    <xf numFmtId="0" fontId="12" fillId="0" borderId="2" xfId="11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indent="1"/>
    </xf>
    <xf numFmtId="3" fontId="13" fillId="0" borderId="2" xfId="0" applyNumberFormat="1" applyFont="1" applyFill="1" applyBorder="1" applyAlignment="1">
      <alignment horizontal="right" vertical="center"/>
    </xf>
    <xf numFmtId="3" fontId="27" fillId="0" borderId="2" xfId="0" applyNumberFormat="1" applyFont="1" applyFill="1" applyBorder="1" applyAlignment="1">
      <alignment horizontal="right" vertical="center"/>
    </xf>
    <xf numFmtId="3" fontId="13" fillId="0" borderId="2" xfId="15" applyNumberFormat="1" applyFont="1" applyFill="1" applyBorder="1" applyAlignment="1">
      <alignment horizontal="right" vertical="center"/>
    </xf>
    <xf numFmtId="3" fontId="13" fillId="0" borderId="2" xfId="2" applyNumberFormat="1" applyFont="1" applyFill="1" applyBorder="1" applyAlignment="1">
      <alignment horizontal="right" vertical="center"/>
    </xf>
    <xf numFmtId="3" fontId="27" fillId="0" borderId="2" xfId="2" applyNumberFormat="1" applyFont="1" applyFill="1" applyBorder="1" applyAlignment="1">
      <alignment horizontal="right" vertical="center"/>
    </xf>
    <xf numFmtId="0" fontId="59" fillId="0" borderId="2" xfId="0" applyFont="1" applyFill="1" applyBorder="1" applyAlignment="1">
      <alignment horizontal="left" vertical="center" indent="1"/>
    </xf>
    <xf numFmtId="167" fontId="60" fillId="0" borderId="2" xfId="0" applyNumberFormat="1" applyFont="1" applyFill="1" applyBorder="1" applyAlignment="1">
      <alignment horizontal="right" vertical="center"/>
    </xf>
    <xf numFmtId="167" fontId="61" fillId="0" borderId="2" xfId="0" applyNumberFormat="1" applyFont="1" applyFill="1" applyBorder="1" applyAlignment="1">
      <alignment horizontal="right" vertical="center"/>
    </xf>
    <xf numFmtId="0" fontId="10" fillId="0" borderId="0" xfId="26" applyFont="1" applyAlignment="1">
      <alignment horizontal="left"/>
    </xf>
    <xf numFmtId="2" fontId="10" fillId="0" borderId="0" xfId="26" applyNumberFormat="1" applyFont="1" applyAlignment="1">
      <alignment horizontal="right"/>
    </xf>
    <xf numFmtId="3" fontId="10" fillId="0" borderId="0" xfId="26" applyNumberFormat="1" applyFont="1" applyAlignment="1">
      <alignment horizontal="right"/>
    </xf>
    <xf numFmtId="0" fontId="14" fillId="0" borderId="0" xfId="26" applyFont="1" applyAlignment="1">
      <alignment horizontal="center" vertical="center"/>
    </xf>
    <xf numFmtId="0" fontId="15" fillId="0" borderId="0" xfId="26" applyFont="1"/>
    <xf numFmtId="0" fontId="16" fillId="0" borderId="0" xfId="26" applyFont="1"/>
    <xf numFmtId="0" fontId="59" fillId="0" borderId="10" xfId="0" applyFont="1" applyFill="1" applyBorder="1" applyAlignment="1">
      <alignment horizontal="left" vertical="center" indent="1"/>
    </xf>
    <xf numFmtId="3" fontId="59" fillId="0" borderId="2" xfId="0" applyNumberFormat="1" applyFont="1" applyFill="1" applyBorder="1" applyAlignment="1">
      <alignment horizontal="right" vertical="center"/>
    </xf>
    <xf numFmtId="3" fontId="62" fillId="0" borderId="8" xfId="0" applyNumberFormat="1" applyFont="1" applyFill="1" applyBorder="1" applyAlignment="1">
      <alignment horizontal="right" vertical="center"/>
    </xf>
    <xf numFmtId="3" fontId="60" fillId="0" borderId="2" xfId="2" applyNumberFormat="1" applyFont="1" applyFill="1" applyBorder="1" applyAlignment="1">
      <alignment horizontal="right" vertical="center"/>
    </xf>
    <xf numFmtId="3" fontId="61" fillId="0" borderId="8" xfId="2" applyNumberFormat="1" applyFont="1" applyFill="1" applyBorder="1" applyAlignment="1">
      <alignment horizontal="right" vertical="center"/>
    </xf>
    <xf numFmtId="0" fontId="59" fillId="0" borderId="7" xfId="0" applyFont="1" applyFill="1" applyBorder="1" applyAlignment="1">
      <alignment horizontal="left" vertical="center" indent="1"/>
    </xf>
    <xf numFmtId="3" fontId="59" fillId="0" borderId="3" xfId="0" applyNumberFormat="1" applyFont="1" applyFill="1" applyBorder="1" applyAlignment="1">
      <alignment horizontal="right" vertical="center"/>
    </xf>
    <xf numFmtId="3" fontId="62" fillId="0" borderId="12" xfId="0" applyNumberFormat="1" applyFont="1" applyFill="1" applyBorder="1" applyAlignment="1">
      <alignment horizontal="right" vertical="center"/>
    </xf>
    <xf numFmtId="0" fontId="15" fillId="0" borderId="0" xfId="26" applyFont="1" applyAlignment="1">
      <alignment horizontal="left"/>
    </xf>
    <xf numFmtId="2" fontId="15" fillId="0" borderId="0" xfId="26" applyNumberFormat="1" applyFont="1" applyAlignment="1">
      <alignment horizontal="right"/>
    </xf>
    <xf numFmtId="3" fontId="15" fillId="0" borderId="0" xfId="26" applyNumberFormat="1" applyFont="1" applyAlignment="1">
      <alignment horizontal="right"/>
    </xf>
    <xf numFmtId="3" fontId="15" fillId="0" borderId="0" xfId="26" applyNumberFormat="1" applyFont="1" applyAlignment="1">
      <alignment horizontal="left"/>
    </xf>
    <xf numFmtId="0" fontId="17" fillId="2" borderId="0" xfId="26" applyFont="1" applyFill="1" applyAlignment="1">
      <alignment horizontal="left"/>
    </xf>
    <xf numFmtId="0" fontId="24" fillId="3" borderId="2" xfId="21" applyNumberFormat="1" applyFont="1" applyFill="1" applyBorder="1" applyAlignment="1">
      <alignment horizontal="center" vertical="center" wrapText="1"/>
    </xf>
    <xf numFmtId="0" fontId="12" fillId="3" borderId="2" xfId="21" applyNumberFormat="1" applyFont="1" applyFill="1" applyBorder="1" applyAlignment="1">
      <alignment horizontal="center" vertical="center" wrapText="1"/>
    </xf>
    <xf numFmtId="49" fontId="63" fillId="5" borderId="2" xfId="0" applyNumberFormat="1" applyFont="1" applyFill="1" applyBorder="1" applyAlignment="1">
      <alignment horizontal="left" vertical="center"/>
    </xf>
    <xf numFmtId="179" fontId="63" fillId="5" borderId="2" xfId="27" applyNumberFormat="1" applyFont="1" applyFill="1" applyBorder="1" applyAlignment="1">
      <alignment horizontal="right" vertical="center"/>
    </xf>
    <xf numFmtId="179" fontId="63" fillId="5" borderId="2" xfId="27" applyNumberFormat="1" applyFont="1" applyFill="1" applyBorder="1" applyAlignment="1">
      <alignment horizontal="left" vertical="center"/>
    </xf>
    <xf numFmtId="175" fontId="63" fillId="5" borderId="2" xfId="0" applyNumberFormat="1" applyFont="1" applyFill="1" applyBorder="1" applyAlignment="1">
      <alignment horizontal="right" vertical="center"/>
    </xf>
    <xf numFmtId="0" fontId="22" fillId="3" borderId="2" xfId="21" applyNumberFormat="1" applyFont="1" applyFill="1" applyBorder="1" applyAlignment="1">
      <alignment horizontal="center" vertical="center" wrapText="1"/>
    </xf>
    <xf numFmtId="179" fontId="22" fillId="13" borderId="2" xfId="27" applyNumberFormat="1" applyFont="1" applyFill="1" applyBorder="1" applyAlignment="1">
      <alignment horizontal="right" vertical="center"/>
    </xf>
    <xf numFmtId="179" fontId="22" fillId="13" borderId="2" xfId="27" applyNumberFormat="1" applyFont="1" applyFill="1" applyBorder="1" applyAlignment="1">
      <alignment horizontal="left" vertical="center"/>
    </xf>
    <xf numFmtId="175" fontId="22" fillId="13" borderId="2" xfId="0" applyNumberFormat="1" applyFont="1" applyFill="1" applyBorder="1" applyAlignment="1">
      <alignment horizontal="right" vertical="center"/>
    </xf>
    <xf numFmtId="0" fontId="18" fillId="2" borderId="0" xfId="26" applyFont="1" applyFill="1" applyAlignment="1">
      <alignment horizontal="left"/>
    </xf>
    <xf numFmtId="49" fontId="19" fillId="0" borderId="0" xfId="26" applyNumberFormat="1" applyFont="1" applyAlignment="1">
      <alignment horizontal="left" vertical="center"/>
    </xf>
    <xf numFmtId="175" fontId="19" fillId="0" borderId="0" xfId="26" applyNumberFormat="1" applyFont="1" applyAlignment="1">
      <alignment horizontal="right" vertical="center"/>
    </xf>
    <xf numFmtId="0" fontId="17" fillId="0" borderId="0" xfId="26" applyFont="1" applyAlignment="1">
      <alignment horizontal="left"/>
    </xf>
    <xf numFmtId="0" fontId="23" fillId="0" borderId="0" xfId="26" applyFont="1" applyAlignment="1">
      <alignment horizontal="center" vertical="center"/>
    </xf>
    <xf numFmtId="49" fontId="12" fillId="3" borderId="2" xfId="26" applyNumberFormat="1" applyFont="1" applyFill="1" applyBorder="1" applyAlignment="1">
      <alignment horizontal="center" vertical="center" wrapText="1"/>
    </xf>
    <xf numFmtId="49" fontId="64" fillId="14" borderId="2" xfId="0" applyNumberFormat="1" applyFont="1" applyFill="1" applyBorder="1" applyAlignment="1">
      <alignment horizontal="center" vertical="center" wrapText="1"/>
    </xf>
    <xf numFmtId="0" fontId="21" fillId="2" borderId="0" xfId="26" applyFont="1" applyFill="1" applyAlignment="1">
      <alignment horizontal="left" vertical="center"/>
    </xf>
    <xf numFmtId="49" fontId="13" fillId="2" borderId="2" xfId="26" applyNumberFormat="1" applyFont="1" applyFill="1" applyBorder="1" applyAlignment="1">
      <alignment horizontal="left" vertical="center"/>
    </xf>
    <xf numFmtId="4" fontId="13" fillId="2" borderId="2" xfId="26" applyNumberFormat="1" applyFont="1" applyFill="1" applyBorder="1" applyAlignment="1">
      <alignment horizontal="right" vertical="center"/>
    </xf>
    <xf numFmtId="4" fontId="60" fillId="5" borderId="20" xfId="0" applyNumberFormat="1" applyFont="1" applyFill="1" applyBorder="1" applyAlignment="1">
      <alignment horizontal="right" vertical="center"/>
    </xf>
    <xf numFmtId="49" fontId="12" fillId="3" borderId="2" xfId="26" applyNumberFormat="1" applyFont="1" applyFill="1" applyBorder="1" applyAlignment="1">
      <alignment horizontal="left" vertical="center"/>
    </xf>
    <xf numFmtId="4" fontId="12" fillId="3" borderId="2" xfId="26" applyNumberFormat="1" applyFont="1" applyFill="1" applyBorder="1" applyAlignment="1">
      <alignment horizontal="right" vertical="center"/>
    </xf>
    <xf numFmtId="4" fontId="65" fillId="14" borderId="2" xfId="0" applyNumberFormat="1" applyFont="1" applyFill="1" applyBorder="1" applyAlignment="1">
      <alignment horizontal="right" vertical="center"/>
    </xf>
    <xf numFmtId="187" fontId="60" fillId="5" borderId="20" xfId="0" applyNumberFormat="1" applyFont="1" applyFill="1" applyBorder="1" applyAlignment="1">
      <alignment horizontal="right" vertical="center"/>
    </xf>
    <xf numFmtId="187" fontId="65" fillId="14" borderId="2" xfId="0" applyNumberFormat="1" applyFont="1" applyFill="1" applyBorder="1" applyAlignment="1">
      <alignment horizontal="right" vertical="center"/>
    </xf>
    <xf numFmtId="0" fontId="10" fillId="0" borderId="0" xfId="28" applyFont="1"/>
    <xf numFmtId="49" fontId="24" fillId="13" borderId="11" xfId="26" applyNumberFormat="1" applyFont="1" applyFill="1" applyBorder="1" applyAlignment="1">
      <alignment horizontal="center" vertical="center" wrapText="1"/>
    </xf>
    <xf numFmtId="49" fontId="24" fillId="13" borderId="4" xfId="26" applyNumberFormat="1" applyFont="1" applyFill="1" applyBorder="1" applyAlignment="1">
      <alignment horizontal="center" vertical="center" wrapText="1"/>
    </xf>
    <xf numFmtId="49" fontId="24" fillId="13" borderId="13" xfId="26" applyNumberFormat="1" applyFont="1" applyFill="1" applyBorder="1" applyAlignment="1">
      <alignment horizontal="center" vertical="center" wrapText="1"/>
    </xf>
    <xf numFmtId="0" fontId="1" fillId="0" borderId="0" xfId="28"/>
    <xf numFmtId="0" fontId="13" fillId="15" borderId="10" xfId="0" applyFont="1" applyFill="1" applyBorder="1" applyAlignment="1">
      <alignment horizontal="left" vertical="center"/>
    </xf>
    <xf numFmtId="4" fontId="13" fillId="15" borderId="2" xfId="0" applyNumberFormat="1" applyFont="1" applyFill="1" applyBorder="1" applyAlignment="1">
      <alignment horizontal="right" vertical="center"/>
    </xf>
    <xf numFmtId="4" fontId="13" fillId="15" borderId="8" xfId="2" applyNumberFormat="1" applyFont="1" applyFill="1" applyBorder="1" applyAlignment="1">
      <alignment horizontal="right" vertical="center"/>
    </xf>
    <xf numFmtId="0" fontId="22" fillId="3" borderId="7" xfId="21" applyNumberFormat="1" applyFont="1" applyFill="1" applyBorder="1" applyAlignment="1">
      <alignment horizontal="center" vertical="center" wrapText="1"/>
    </xf>
    <xf numFmtId="4" fontId="22" fillId="16" borderId="3" xfId="0" applyNumberFormat="1" applyFont="1" applyFill="1" applyBorder="1" applyAlignment="1">
      <alignment horizontal="right" vertical="center"/>
    </xf>
    <xf numFmtId="4" fontId="22" fillId="16" borderId="12" xfId="0" applyNumberFormat="1" applyFont="1" applyFill="1" applyBorder="1" applyAlignment="1">
      <alignment horizontal="right" vertical="center"/>
    </xf>
    <xf numFmtId="0" fontId="57" fillId="0" borderId="0" xfId="28" applyFont="1"/>
    <xf numFmtId="0" fontId="26" fillId="0" borderId="0" xfId="29" applyFont="1"/>
    <xf numFmtId="0" fontId="23" fillId="0" borderId="0" xfId="29" applyFont="1" applyAlignment="1">
      <alignment horizontal="center" vertical="center"/>
    </xf>
    <xf numFmtId="0" fontId="10" fillId="0" borderId="0" xfId="30" applyFont="1"/>
    <xf numFmtId="49" fontId="12" fillId="13" borderId="2" xfId="7" applyNumberFormat="1" applyFont="1" applyFill="1" applyBorder="1" applyAlignment="1">
      <alignment horizontal="center" vertical="center" wrapText="1"/>
    </xf>
    <xf numFmtId="0" fontId="1" fillId="0" borderId="0" xfId="30"/>
    <xf numFmtId="0" fontId="10" fillId="17" borderId="2" xfId="0" applyFont="1" applyFill="1" applyBorder="1" applyAlignment="1">
      <alignment horizontal="left" vertical="center"/>
    </xf>
    <xf numFmtId="4" fontId="10" fillId="17" borderId="8" xfId="0" applyNumberFormat="1" applyFont="1" applyFill="1" applyBorder="1" applyAlignment="1">
      <alignment horizontal="right" vertical="center"/>
    </xf>
    <xf numFmtId="4" fontId="10" fillId="17" borderId="17" xfId="0" applyNumberFormat="1" applyFont="1" applyFill="1" applyBorder="1" applyAlignment="1">
      <alignment horizontal="right" vertical="center"/>
    </xf>
    <xf numFmtId="4" fontId="13" fillId="17" borderId="18" xfId="29" applyNumberFormat="1" applyFont="1" applyFill="1" applyBorder="1" applyAlignment="1">
      <alignment horizontal="right" vertical="center"/>
    </xf>
    <xf numFmtId="4" fontId="10" fillId="0" borderId="2" xfId="0" applyNumberFormat="1" applyFont="1" applyBorder="1"/>
    <xf numFmtId="0" fontId="10" fillId="15" borderId="2" xfId="0" applyFont="1" applyFill="1" applyBorder="1" applyAlignment="1">
      <alignment horizontal="left" vertical="center"/>
    </xf>
    <xf numFmtId="4" fontId="10" fillId="15" borderId="8" xfId="0" applyNumberFormat="1" applyFont="1" applyFill="1" applyBorder="1" applyAlignment="1">
      <alignment horizontal="right" vertical="center"/>
    </xf>
    <xf numFmtId="4" fontId="13" fillId="15" borderId="2" xfId="29" applyNumberFormat="1" applyFont="1" applyFill="1" applyBorder="1" applyAlignment="1">
      <alignment horizontal="right" vertical="center"/>
    </xf>
    <xf numFmtId="4" fontId="13" fillId="17" borderId="2" xfId="29" applyNumberFormat="1" applyFont="1" applyFill="1" applyBorder="1" applyAlignment="1">
      <alignment horizontal="right" vertical="center"/>
    </xf>
    <xf numFmtId="49" fontId="22" fillId="13" borderId="2" xfId="7" applyNumberFormat="1" applyFont="1" applyFill="1" applyBorder="1" applyAlignment="1">
      <alignment horizontal="center" vertical="center" wrapText="1"/>
    </xf>
    <xf numFmtId="4" fontId="22" fillId="16" borderId="2" xfId="0" applyNumberFormat="1" applyFont="1" applyFill="1" applyBorder="1" applyAlignment="1">
      <alignment horizontal="right" vertical="center"/>
    </xf>
    <xf numFmtId="169" fontId="14" fillId="4" borderId="0" xfId="30" applyNumberFormat="1" applyFont="1" applyFill="1" applyAlignment="1">
      <alignment horizontal="center" vertical="center"/>
    </xf>
    <xf numFmtId="0" fontId="10" fillId="0" borderId="0" xfId="28" applyFont="1" applyAlignment="1">
      <alignment horizontal="left"/>
    </xf>
    <xf numFmtId="49" fontId="22" fillId="3" borderId="2" xfId="30" applyNumberFormat="1" applyFont="1" applyFill="1" applyBorder="1" applyAlignment="1">
      <alignment horizontal="center" vertical="center" wrapText="1"/>
    </xf>
    <xf numFmtId="49" fontId="65" fillId="14" borderId="2" xfId="0" applyNumberFormat="1" applyFont="1" applyFill="1" applyBorder="1" applyAlignment="1">
      <alignment horizontal="center" vertical="center" wrapText="1"/>
    </xf>
    <xf numFmtId="4" fontId="59" fillId="5" borderId="2" xfId="23" applyNumberFormat="1" applyFont="1" applyFill="1" applyBorder="1" applyAlignment="1">
      <alignment horizontal="right" vertical="center"/>
    </xf>
    <xf numFmtId="4" fontId="65" fillId="14" borderId="2" xfId="23" applyNumberFormat="1" applyFont="1" applyFill="1" applyBorder="1" applyAlignment="1">
      <alignment horizontal="right" vertical="center"/>
    </xf>
    <xf numFmtId="0" fontId="23" fillId="0" borderId="0" xfId="13" applyFont="1" applyAlignment="1">
      <alignment horizontal="center"/>
    </xf>
    <xf numFmtId="43" fontId="60" fillId="5" borderId="2" xfId="0" applyNumberFormat="1" applyFont="1" applyFill="1" applyBorder="1" applyAlignment="1">
      <alignment horizontal="left"/>
    </xf>
    <xf numFmtId="43" fontId="66" fillId="18" borderId="2" xfId="0" applyNumberFormat="1" applyFont="1" applyFill="1" applyBorder="1" applyAlignment="1">
      <alignment horizontal="left"/>
    </xf>
    <xf numFmtId="0" fontId="10" fillId="0" borderId="0" xfId="31" applyFont="1"/>
    <xf numFmtId="0" fontId="12" fillId="16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2" fillId="16" borderId="11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0" fontId="10" fillId="0" borderId="0" xfId="31" applyFont="1" applyAlignment="1">
      <alignment horizontal="left"/>
    </xf>
    <xf numFmtId="4" fontId="10" fillId="17" borderId="2" xfId="0" applyNumberFormat="1" applyFont="1" applyFill="1" applyBorder="1" applyAlignment="1">
      <alignment horizontal="right" vertical="center"/>
    </xf>
    <xf numFmtId="4" fontId="24" fillId="19" borderId="2" xfId="0" applyNumberFormat="1" applyFont="1" applyFill="1" applyBorder="1" applyAlignment="1">
      <alignment horizontal="right" vertical="center"/>
    </xf>
    <xf numFmtId="167" fontId="67" fillId="20" borderId="2" xfId="0" applyNumberFormat="1" applyFont="1" applyFill="1" applyBorder="1" applyAlignment="1">
      <alignment horizontal="right" vertical="center"/>
    </xf>
    <xf numFmtId="167" fontId="67" fillId="0" borderId="2" xfId="0" applyNumberFormat="1" applyFont="1" applyFill="1" applyBorder="1" applyAlignment="1">
      <alignment horizontal="right" vertical="center"/>
    </xf>
    <xf numFmtId="0" fontId="68" fillId="2" borderId="0" xfId="0" applyFont="1" applyFill="1" applyAlignment="1">
      <alignment horizontal="left" vertical="center" wrapText="1"/>
    </xf>
    <xf numFmtId="0" fontId="67" fillId="20" borderId="2" xfId="0" applyFont="1" applyFill="1" applyBorder="1" applyAlignment="1">
      <alignment horizontal="left" vertical="center" wrapText="1"/>
    </xf>
    <xf numFmtId="49" fontId="67" fillId="20" borderId="2" xfId="0" applyNumberFormat="1" applyFont="1" applyFill="1" applyBorder="1" applyAlignment="1">
      <alignment horizontal="center" vertical="center" wrapText="1"/>
    </xf>
    <xf numFmtId="49" fontId="69" fillId="2" borderId="0" xfId="0" applyNumberFormat="1" applyFont="1" applyFill="1" applyAlignment="1">
      <alignment horizontal="left" vertical="center"/>
    </xf>
    <xf numFmtId="49" fontId="70" fillId="21" borderId="2" xfId="0" applyNumberFormat="1" applyFont="1" applyFill="1" applyBorder="1" applyAlignment="1">
      <alignment horizontal="left" vertical="center"/>
    </xf>
    <xf numFmtId="167" fontId="70" fillId="21" borderId="2" xfId="0" applyNumberFormat="1" applyFont="1" applyFill="1" applyBorder="1" applyAlignment="1">
      <alignment horizontal="right" vertical="center"/>
    </xf>
    <xf numFmtId="167" fontId="70" fillId="0" borderId="2" xfId="0" applyNumberFormat="1" applyFont="1" applyFill="1" applyBorder="1" applyAlignment="1">
      <alignment horizontal="right" vertical="center"/>
    </xf>
    <xf numFmtId="49" fontId="70" fillId="2" borderId="2" xfId="0" applyNumberFormat="1" applyFont="1" applyFill="1" applyBorder="1" applyAlignment="1">
      <alignment horizontal="left" vertical="center"/>
    </xf>
    <xf numFmtId="167" fontId="70" fillId="2" borderId="2" xfId="0" applyNumberFormat="1" applyFont="1" applyFill="1" applyBorder="1" applyAlignment="1">
      <alignment horizontal="right" vertical="center"/>
    </xf>
    <xf numFmtId="0" fontId="68" fillId="2" borderId="0" xfId="0" applyFont="1" applyFill="1" applyAlignment="1">
      <alignment horizontal="left" vertical="center"/>
    </xf>
    <xf numFmtId="49" fontId="67" fillId="20" borderId="2" xfId="0" applyNumberFormat="1" applyFont="1" applyFill="1" applyBorder="1" applyAlignment="1">
      <alignment horizontal="center" vertical="center"/>
    </xf>
    <xf numFmtId="182" fontId="3" fillId="2" borderId="0" xfId="0" applyNumberFormat="1" applyFont="1" applyFill="1" applyAlignment="1">
      <alignment horizontal="left"/>
    </xf>
    <xf numFmtId="182" fontId="0" fillId="0" borderId="0" xfId="0" applyNumberFormat="1"/>
    <xf numFmtId="0" fontId="67" fillId="2" borderId="0" xfId="0" applyFont="1" applyFill="1" applyAlignment="1">
      <alignment horizontal="center" vertical="center"/>
    </xf>
    <xf numFmtId="49" fontId="67" fillId="22" borderId="44" xfId="0" applyNumberFormat="1" applyFont="1" applyFill="1" applyBorder="1" applyAlignment="1">
      <alignment horizontal="center" vertical="center"/>
    </xf>
    <xf numFmtId="49" fontId="67" fillId="22" borderId="45" xfId="0" applyNumberFormat="1" applyFont="1" applyFill="1" applyBorder="1" applyAlignment="1">
      <alignment horizontal="center" vertical="center"/>
    </xf>
    <xf numFmtId="49" fontId="67" fillId="22" borderId="46" xfId="0" applyNumberFormat="1" applyFont="1" applyFill="1" applyBorder="1" applyAlignment="1">
      <alignment horizontal="center" vertical="center" wrapText="1"/>
    </xf>
    <xf numFmtId="49" fontId="67" fillId="22" borderId="47" xfId="0" applyNumberFormat="1" applyFont="1" applyFill="1" applyBorder="1" applyAlignment="1">
      <alignment horizontal="center" vertical="center"/>
    </xf>
    <xf numFmtId="167" fontId="67" fillId="22" borderId="2" xfId="0" applyNumberFormat="1" applyFont="1" applyFill="1" applyBorder="1" applyAlignment="1">
      <alignment horizontal="right" vertical="center"/>
    </xf>
    <xf numFmtId="49" fontId="67" fillId="22" borderId="48" xfId="0" applyNumberFormat="1" applyFont="1" applyFill="1" applyBorder="1" applyAlignment="1">
      <alignment horizontal="left" vertical="center"/>
    </xf>
    <xf numFmtId="167" fontId="67" fillId="22" borderId="10" xfId="0" applyNumberFormat="1" applyFont="1" applyFill="1" applyBorder="1" applyAlignment="1">
      <alignment horizontal="right" vertical="center"/>
    </xf>
    <xf numFmtId="49" fontId="67" fillId="2" borderId="49" xfId="0" applyNumberFormat="1" applyFont="1" applyFill="1" applyBorder="1" applyAlignment="1">
      <alignment horizontal="left" vertical="center"/>
    </xf>
    <xf numFmtId="167" fontId="70" fillId="2" borderId="14" xfId="0" applyNumberFormat="1" applyFont="1" applyFill="1" applyBorder="1" applyAlignment="1">
      <alignment horizontal="right" vertical="center"/>
    </xf>
    <xf numFmtId="49" fontId="67" fillId="2" borderId="50" xfId="0" applyNumberFormat="1" applyFont="1" applyFill="1" applyBorder="1" applyAlignment="1">
      <alignment horizontal="left" vertical="center"/>
    </xf>
    <xf numFmtId="167" fontId="70" fillId="2" borderId="5" xfId="0" applyNumberFormat="1" applyFont="1" applyFill="1" applyBorder="1" applyAlignment="1">
      <alignment horizontal="right" vertical="center"/>
    </xf>
    <xf numFmtId="49" fontId="67" fillId="22" borderId="51" xfId="0" applyNumberFormat="1" applyFont="1" applyFill="1" applyBorder="1" applyAlignment="1">
      <alignment horizontal="center" vertical="center"/>
    </xf>
    <xf numFmtId="49" fontId="67" fillId="22" borderId="52" xfId="0" applyNumberFormat="1" applyFont="1" applyFill="1" applyBorder="1" applyAlignment="1">
      <alignment horizontal="center" vertical="center"/>
    </xf>
    <xf numFmtId="167" fontId="67" fillId="22" borderId="53" xfId="0" applyNumberFormat="1" applyFont="1" applyFill="1" applyBorder="1" applyAlignment="1">
      <alignment horizontal="right" vertical="center"/>
    </xf>
    <xf numFmtId="49" fontId="67" fillId="22" borderId="54" xfId="0" applyNumberFormat="1" applyFont="1" applyFill="1" applyBorder="1" applyAlignment="1">
      <alignment horizontal="center" vertical="center"/>
    </xf>
    <xf numFmtId="49" fontId="67" fillId="2" borderId="55" xfId="0" applyNumberFormat="1" applyFont="1" applyFill="1" applyBorder="1" applyAlignment="1">
      <alignment horizontal="left" vertical="center"/>
    </xf>
    <xf numFmtId="167" fontId="70" fillId="2" borderId="56" xfId="0" applyNumberFormat="1" applyFont="1" applyFill="1" applyBorder="1" applyAlignment="1">
      <alignment horizontal="right" vertical="center"/>
    </xf>
    <xf numFmtId="167" fontId="70" fillId="2" borderId="57" xfId="0" applyNumberFormat="1" applyFont="1" applyFill="1" applyBorder="1" applyAlignment="1">
      <alignment horizontal="right" vertical="center"/>
    </xf>
    <xf numFmtId="0" fontId="67" fillId="22" borderId="54" xfId="0" applyFont="1" applyFill="1" applyBorder="1" applyAlignment="1">
      <alignment horizontal="center" vertical="center"/>
    </xf>
    <xf numFmtId="0" fontId="67" fillId="22" borderId="53" xfId="0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right"/>
    </xf>
    <xf numFmtId="0" fontId="68" fillId="2" borderId="14" xfId="0" applyFont="1" applyFill="1" applyBorder="1" applyAlignment="1">
      <alignment horizontal="left" vertical="top" wrapText="1"/>
    </xf>
    <xf numFmtId="49" fontId="69" fillId="2" borderId="14" xfId="0" applyNumberFormat="1" applyFont="1" applyFill="1" applyBorder="1" applyAlignment="1">
      <alignment horizontal="left" vertical="center"/>
    </xf>
    <xf numFmtId="0" fontId="67" fillId="2" borderId="14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right" vertical="top"/>
    </xf>
    <xf numFmtId="49" fontId="67" fillId="20" borderId="45" xfId="0" applyNumberFormat="1" applyFont="1" applyFill="1" applyBorder="1" applyAlignment="1">
      <alignment horizontal="center"/>
    </xf>
    <xf numFmtId="49" fontId="67" fillId="20" borderId="45" xfId="0" applyNumberFormat="1" applyFont="1" applyFill="1" applyBorder="1" applyAlignment="1">
      <alignment horizontal="center" wrapText="1"/>
    </xf>
    <xf numFmtId="49" fontId="67" fillId="20" borderId="46" xfId="0" applyNumberFormat="1" applyFont="1" applyFill="1" applyBorder="1" applyAlignment="1">
      <alignment horizontal="center" wrapText="1"/>
    </xf>
    <xf numFmtId="178" fontId="67" fillId="20" borderId="2" xfId="0" applyNumberFormat="1" applyFont="1" applyFill="1" applyBorder="1" applyAlignment="1">
      <alignment horizontal="right"/>
    </xf>
    <xf numFmtId="49" fontId="67" fillId="20" borderId="51" xfId="0" applyNumberFormat="1" applyFont="1" applyFill="1" applyBorder="1" applyAlignment="1">
      <alignment horizontal="left"/>
    </xf>
    <xf numFmtId="49" fontId="67" fillId="2" borderId="58" xfId="0" applyNumberFormat="1" applyFont="1" applyFill="1" applyBorder="1" applyAlignment="1">
      <alignment horizontal="left"/>
    </xf>
    <xf numFmtId="178" fontId="70" fillId="2" borderId="3" xfId="0" applyNumberFormat="1" applyFont="1" applyFill="1" applyBorder="1" applyAlignment="1">
      <alignment horizontal="right"/>
    </xf>
    <xf numFmtId="49" fontId="67" fillId="2" borderId="49" xfId="0" applyNumberFormat="1" applyFont="1" applyFill="1" applyBorder="1" applyAlignment="1">
      <alignment horizontal="left"/>
    </xf>
    <xf numFmtId="178" fontId="70" fillId="2" borderId="5" xfId="0" applyNumberFormat="1" applyFont="1" applyFill="1" applyBorder="1" applyAlignment="1">
      <alignment horizontal="right"/>
    </xf>
    <xf numFmtId="49" fontId="67" fillId="2" borderId="59" xfId="0" applyNumberFormat="1" applyFont="1" applyFill="1" applyBorder="1" applyAlignment="1">
      <alignment horizontal="left"/>
    </xf>
    <xf numFmtId="178" fontId="70" fillId="2" borderId="4" xfId="0" applyNumberFormat="1" applyFont="1" applyFill="1" applyBorder="1" applyAlignment="1">
      <alignment horizontal="right"/>
    </xf>
    <xf numFmtId="49" fontId="67" fillId="20" borderId="51" xfId="0" applyNumberFormat="1" applyFont="1" applyFill="1" applyBorder="1" applyAlignment="1">
      <alignment horizontal="center"/>
    </xf>
    <xf numFmtId="0" fontId="67" fillId="2" borderId="48" xfId="0" applyFont="1" applyFill="1" applyBorder="1" applyAlignment="1">
      <alignment horizontal="left"/>
    </xf>
    <xf numFmtId="0" fontId="70" fillId="2" borderId="9" xfId="0" applyFont="1" applyFill="1" applyBorder="1" applyAlignment="1">
      <alignment horizontal="left"/>
    </xf>
    <xf numFmtId="49" fontId="67" fillId="20" borderId="52" xfId="0" applyNumberFormat="1" applyFont="1" applyFill="1" applyBorder="1" applyAlignment="1">
      <alignment horizontal="center"/>
    </xf>
    <xf numFmtId="178" fontId="67" fillId="20" borderId="60" xfId="0" applyNumberFormat="1" applyFont="1" applyFill="1" applyBorder="1" applyAlignment="1">
      <alignment horizontal="right"/>
    </xf>
    <xf numFmtId="0" fontId="67" fillId="2" borderId="61" xfId="0" applyFont="1" applyFill="1" applyBorder="1" applyAlignment="1">
      <alignment horizontal="center"/>
    </xf>
    <xf numFmtId="0" fontId="70" fillId="2" borderId="62" xfId="0" applyFont="1" applyFill="1" applyBorder="1" applyAlignment="1">
      <alignment horizontal="left"/>
    </xf>
    <xf numFmtId="0" fontId="67" fillId="2" borderId="50" xfId="0" applyFont="1" applyFill="1" applyBorder="1" applyAlignment="1">
      <alignment horizontal="center"/>
    </xf>
    <xf numFmtId="0" fontId="70" fillId="2" borderId="0" xfId="0" applyFont="1" applyFill="1" applyAlignment="1">
      <alignment horizontal="left"/>
    </xf>
    <xf numFmtId="49" fontId="67" fillId="2" borderId="63" xfId="0" applyNumberFormat="1" applyFont="1" applyFill="1" applyBorder="1" applyAlignment="1">
      <alignment horizontal="left"/>
    </xf>
    <xf numFmtId="178" fontId="70" fillId="2" borderId="56" xfId="0" applyNumberFormat="1" applyFont="1" applyFill="1" applyBorder="1" applyAlignment="1">
      <alignment horizontal="right"/>
    </xf>
    <xf numFmtId="0" fontId="74" fillId="5" borderId="0" xfId="0" applyFont="1" applyFill="1" applyAlignment="1">
      <alignment horizontal="left"/>
    </xf>
    <xf numFmtId="0" fontId="75" fillId="0" borderId="0" xfId="0" applyFont="1"/>
    <xf numFmtId="0" fontId="46" fillId="10" borderId="3" xfId="0" applyFont="1" applyFill="1" applyBorder="1" applyAlignment="1">
      <alignment horizontal="center" vertical="center"/>
    </xf>
    <xf numFmtId="0" fontId="46" fillId="10" borderId="7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left" vertical="center" wrapText="1"/>
    </xf>
    <xf numFmtId="179" fontId="47" fillId="0" borderId="3" xfId="17" applyNumberFormat="1" applyFont="1" applyFill="1" applyBorder="1" applyAlignment="1">
      <alignment horizontal="right" vertical="center" wrapText="1"/>
    </xf>
    <xf numFmtId="185" fontId="47" fillId="0" borderId="3" xfId="25" applyNumberFormat="1" applyFont="1" applyFill="1" applyBorder="1" applyAlignment="1">
      <alignment horizontal="right" vertical="center" wrapText="1"/>
    </xf>
    <xf numFmtId="179" fontId="47" fillId="0" borderId="7" xfId="17" applyNumberFormat="1" applyFont="1" applyFill="1" applyBorder="1" applyAlignment="1">
      <alignment horizontal="right" vertical="center" wrapText="1"/>
    </xf>
    <xf numFmtId="0" fontId="47" fillId="0" borderId="16" xfId="0" applyFont="1" applyFill="1" applyBorder="1" applyAlignment="1">
      <alignment horizontal="left" vertical="center" wrapText="1"/>
    </xf>
    <xf numFmtId="179" fontId="47" fillId="0" borderId="5" xfId="17" applyNumberFormat="1" applyFont="1" applyFill="1" applyBorder="1" applyAlignment="1">
      <alignment horizontal="right" vertical="center" wrapText="1"/>
    </xf>
    <xf numFmtId="185" fontId="47" fillId="0" borderId="5" xfId="25" applyNumberFormat="1" applyFont="1" applyFill="1" applyBorder="1" applyAlignment="1">
      <alignment horizontal="right" vertical="center" wrapText="1"/>
    </xf>
    <xf numFmtId="179" fontId="47" fillId="0" borderId="14" xfId="17" applyNumberFormat="1" applyFont="1" applyFill="1" applyBorder="1" applyAlignment="1">
      <alignment horizontal="right" vertical="center" wrapText="1"/>
    </xf>
    <xf numFmtId="49" fontId="34" fillId="5" borderId="20" xfId="0" applyNumberFormat="1" applyFont="1" applyFill="1" applyBorder="1" applyAlignment="1">
      <alignment horizontal="left" vertical="center"/>
    </xf>
    <xf numFmtId="49" fontId="32" fillId="6" borderId="20" xfId="0" applyNumberFormat="1" applyFont="1" applyFill="1" applyBorder="1" applyAlignment="1">
      <alignment horizontal="left" vertical="center"/>
    </xf>
    <xf numFmtId="49" fontId="51" fillId="0" borderId="6" xfId="0" applyNumberFormat="1" applyFont="1" applyFill="1" applyBorder="1" applyAlignment="1">
      <alignment horizontal="left"/>
    </xf>
    <xf numFmtId="49" fontId="33" fillId="6" borderId="2" xfId="0" applyNumberFormat="1" applyFont="1" applyFill="1" applyBorder="1" applyAlignment="1">
      <alignment horizontal="center" vertical="center" wrapText="1"/>
    </xf>
    <xf numFmtId="177" fontId="38" fillId="5" borderId="21" xfId="0" applyNumberFormat="1" applyFont="1" applyFill="1" applyBorder="1" applyAlignment="1">
      <alignment horizontal="right" vertical="center"/>
    </xf>
    <xf numFmtId="177" fontId="38" fillId="5" borderId="20" xfId="0" applyNumberFormat="1" applyFont="1" applyFill="1" applyBorder="1" applyAlignment="1">
      <alignment horizontal="right" vertical="center"/>
    </xf>
    <xf numFmtId="177" fontId="33" fillId="6" borderId="20" xfId="0" applyNumberFormat="1" applyFont="1" applyFill="1" applyBorder="1" applyAlignment="1">
      <alignment horizontal="right" vertical="center" wrapText="1"/>
    </xf>
    <xf numFmtId="0" fontId="31" fillId="5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77" fillId="5" borderId="0" xfId="32" applyFont="1" applyFill="1" applyAlignment="1">
      <alignment horizontal="left"/>
    </xf>
    <xf numFmtId="49" fontId="72" fillId="9" borderId="27" xfId="32" applyNumberFormat="1" applyFont="1" applyFill="1" applyBorder="1" applyAlignment="1">
      <alignment horizontal="center" vertical="center"/>
    </xf>
    <xf numFmtId="49" fontId="72" fillId="9" borderId="29" xfId="32" applyNumberFormat="1" applyFont="1" applyFill="1" applyBorder="1" applyAlignment="1">
      <alignment horizontal="center" vertical="center"/>
    </xf>
    <xf numFmtId="49" fontId="78" fillId="5" borderId="30" xfId="32" applyNumberFormat="1" applyFont="1" applyFill="1" applyBorder="1" applyAlignment="1">
      <alignment horizontal="left" vertical="center"/>
    </xf>
    <xf numFmtId="3" fontId="78" fillId="5" borderId="31" xfId="32" applyNumberFormat="1" applyFont="1" applyFill="1" applyBorder="1" applyAlignment="1">
      <alignment horizontal="right" vertical="center"/>
    </xf>
    <xf numFmtId="182" fontId="78" fillId="5" borderId="31" xfId="32" applyNumberFormat="1" applyFont="1" applyFill="1" applyBorder="1" applyAlignment="1">
      <alignment horizontal="right" vertical="center"/>
    </xf>
    <xf numFmtId="182" fontId="78" fillId="5" borderId="32" xfId="32" applyNumberFormat="1" applyFont="1" applyFill="1" applyBorder="1" applyAlignment="1">
      <alignment horizontal="right" vertical="center"/>
    </xf>
    <xf numFmtId="49" fontId="78" fillId="5" borderId="33" xfId="32" applyNumberFormat="1" applyFont="1" applyFill="1" applyBorder="1" applyAlignment="1">
      <alignment horizontal="left" vertical="center"/>
    </xf>
    <xf numFmtId="3" fontId="78" fillId="5" borderId="24" xfId="32" applyNumberFormat="1" applyFont="1" applyFill="1" applyBorder="1" applyAlignment="1">
      <alignment horizontal="right" vertical="center"/>
    </xf>
    <xf numFmtId="182" fontId="78" fillId="5" borderId="24" xfId="32" applyNumberFormat="1" applyFont="1" applyFill="1" applyBorder="1" applyAlignment="1">
      <alignment horizontal="right" vertical="center"/>
    </xf>
    <xf numFmtId="182" fontId="78" fillId="5" borderId="34" xfId="32" applyNumberFormat="1" applyFont="1" applyFill="1" applyBorder="1" applyAlignment="1">
      <alignment horizontal="right" vertical="center"/>
    </xf>
    <xf numFmtId="49" fontId="78" fillId="5" borderId="24" xfId="32" applyNumberFormat="1" applyFont="1" applyFill="1" applyBorder="1" applyAlignment="1">
      <alignment horizontal="left" vertical="center"/>
    </xf>
    <xf numFmtId="49" fontId="78" fillId="5" borderId="24" xfId="32" applyNumberFormat="1" applyFont="1" applyFill="1" applyBorder="1" applyAlignment="1">
      <alignment horizontal="right" vertical="center"/>
    </xf>
    <xf numFmtId="49" fontId="78" fillId="5" borderId="34" xfId="32" applyNumberFormat="1" applyFont="1" applyFill="1" applyBorder="1" applyAlignment="1">
      <alignment horizontal="left" vertical="center"/>
    </xf>
    <xf numFmtId="49" fontId="79" fillId="5" borderId="33" xfId="32" applyNumberFormat="1" applyFont="1" applyFill="1" applyBorder="1" applyAlignment="1">
      <alignment horizontal="left" vertical="center"/>
    </xf>
    <xf numFmtId="3" fontId="79" fillId="5" borderId="24" xfId="32" applyNumberFormat="1" applyFont="1" applyFill="1" applyBorder="1" applyAlignment="1">
      <alignment horizontal="right" vertical="center"/>
    </xf>
    <xf numFmtId="182" fontId="79" fillId="5" borderId="24" xfId="32" applyNumberFormat="1" applyFont="1" applyFill="1" applyBorder="1" applyAlignment="1">
      <alignment horizontal="right" vertical="center"/>
    </xf>
    <xf numFmtId="182" fontId="79" fillId="5" borderId="34" xfId="32" applyNumberFormat="1" applyFont="1" applyFill="1" applyBorder="1" applyAlignment="1">
      <alignment horizontal="right" vertical="center"/>
    </xf>
    <xf numFmtId="49" fontId="78" fillId="9" borderId="35" xfId="32" applyNumberFormat="1" applyFont="1" applyFill="1" applyBorder="1" applyAlignment="1">
      <alignment horizontal="left" vertical="center"/>
    </xf>
    <xf numFmtId="3" fontId="78" fillId="9" borderId="36" xfId="32" applyNumberFormat="1" applyFont="1" applyFill="1" applyBorder="1" applyAlignment="1">
      <alignment horizontal="right" vertical="center"/>
    </xf>
    <xf numFmtId="49" fontId="78" fillId="9" borderId="36" xfId="32" applyNumberFormat="1" applyFont="1" applyFill="1" applyBorder="1" applyAlignment="1">
      <alignment horizontal="right" vertical="center"/>
    </xf>
    <xf numFmtId="182" fontId="78" fillId="9" borderId="37" xfId="32" applyNumberFormat="1" applyFont="1" applyFill="1" applyBorder="1" applyAlignment="1">
      <alignment horizontal="right" vertical="center"/>
    </xf>
    <xf numFmtId="0" fontId="76" fillId="0" borderId="0" xfId="32"/>
    <xf numFmtId="49" fontId="72" fillId="6" borderId="19" xfId="32" applyNumberFormat="1" applyFont="1" applyFill="1" applyBorder="1" applyAlignment="1">
      <alignment horizontal="center" wrapText="1"/>
    </xf>
    <xf numFmtId="49" fontId="72" fillId="6" borderId="21" xfId="32" applyNumberFormat="1" applyFont="1" applyFill="1" applyBorder="1" applyAlignment="1">
      <alignment horizontal="center" vertical="center" wrapText="1"/>
    </xf>
    <xf numFmtId="49" fontId="81" fillId="5" borderId="24" xfId="32" applyNumberFormat="1" applyFont="1" applyFill="1" applyBorder="1" applyAlignment="1">
      <alignment horizontal="left" vertical="center" wrapText="1"/>
    </xf>
    <xf numFmtId="168" fontId="82" fillId="5" borderId="20" xfId="32" applyNumberFormat="1" applyFont="1" applyFill="1" applyBorder="1" applyAlignment="1">
      <alignment horizontal="right" vertical="center"/>
    </xf>
    <xf numFmtId="177" fontId="82" fillId="5" borderId="20" xfId="32" applyNumberFormat="1" applyFont="1" applyFill="1" applyBorder="1" applyAlignment="1">
      <alignment horizontal="right" vertical="center"/>
    </xf>
    <xf numFmtId="49" fontId="72" fillId="6" borderId="20" xfId="32" applyNumberFormat="1" applyFont="1" applyFill="1" applyBorder="1" applyAlignment="1">
      <alignment horizontal="left" vertical="center"/>
    </xf>
    <xf numFmtId="168" fontId="72" fillId="6" borderId="20" xfId="32" applyNumberFormat="1" applyFont="1" applyFill="1" applyBorder="1" applyAlignment="1">
      <alignment horizontal="right" vertical="center"/>
    </xf>
    <xf numFmtId="169" fontId="72" fillId="6" borderId="20" xfId="32" applyNumberFormat="1" applyFont="1" applyFill="1" applyBorder="1" applyAlignment="1">
      <alignment horizontal="right" vertical="center"/>
    </xf>
    <xf numFmtId="168" fontId="82" fillId="0" borderId="20" xfId="32" applyNumberFormat="1" applyFont="1" applyFill="1" applyBorder="1" applyAlignment="1">
      <alignment horizontal="right" vertical="center"/>
    </xf>
    <xf numFmtId="49" fontId="83" fillId="5" borderId="0" xfId="32" applyNumberFormat="1" applyFont="1" applyFill="1" applyAlignment="1">
      <alignment horizontal="center" vertical="center"/>
    </xf>
    <xf numFmtId="49" fontId="84" fillId="6" borderId="20" xfId="32" applyNumberFormat="1" applyFont="1" applyFill="1" applyBorder="1" applyAlignment="1">
      <alignment horizontal="center" vertical="center"/>
    </xf>
    <xf numFmtId="49" fontId="85" fillId="5" borderId="0" xfId="32" applyNumberFormat="1" applyFont="1" applyFill="1" applyAlignment="1">
      <alignment horizontal="left" vertical="center"/>
    </xf>
    <xf numFmtId="49" fontId="81" fillId="5" borderId="20" xfId="32" applyNumberFormat="1" applyFont="1" applyFill="1" applyBorder="1" applyAlignment="1">
      <alignment horizontal="left" vertical="center"/>
    </xf>
    <xf numFmtId="168" fontId="81" fillId="5" borderId="20" xfId="32" applyNumberFormat="1" applyFont="1" applyFill="1" applyBorder="1" applyAlignment="1">
      <alignment horizontal="right" vertical="center"/>
    </xf>
    <xf numFmtId="49" fontId="83" fillId="5" borderId="0" xfId="32" applyNumberFormat="1" applyFont="1" applyFill="1" applyAlignment="1">
      <alignment horizontal="left" vertical="center"/>
    </xf>
    <xf numFmtId="49" fontId="84" fillId="6" borderId="20" xfId="32" applyNumberFormat="1" applyFont="1" applyFill="1" applyBorder="1" applyAlignment="1">
      <alignment horizontal="left" vertical="center"/>
    </xf>
    <xf numFmtId="168" fontId="84" fillId="6" borderId="20" xfId="32" applyNumberFormat="1" applyFont="1" applyFill="1" applyBorder="1" applyAlignment="1">
      <alignment horizontal="right" vertical="center"/>
    </xf>
    <xf numFmtId="0" fontId="50" fillId="12" borderId="2" xfId="0" applyFont="1" applyFill="1" applyBorder="1" applyAlignment="1">
      <alignment horizontal="center" vertical="center" wrapText="1"/>
    </xf>
    <xf numFmtId="49" fontId="36" fillId="12" borderId="2" xfId="0" applyNumberFormat="1" applyFont="1" applyFill="1" applyBorder="1" applyAlignment="1">
      <alignment horizontal="center" vertical="center" wrapText="1"/>
    </xf>
    <xf numFmtId="49" fontId="36" fillId="12" borderId="2" xfId="0" applyNumberFormat="1" applyFont="1" applyFill="1" applyBorder="1" applyAlignment="1">
      <alignment horizontal="center" wrapText="1"/>
    </xf>
    <xf numFmtId="49" fontId="51" fillId="5" borderId="2" xfId="0" applyNumberFormat="1" applyFont="1" applyFill="1" applyBorder="1" applyAlignment="1">
      <alignment horizontal="left"/>
    </xf>
    <xf numFmtId="167" fontId="51" fillId="5" borderId="2" xfId="0" applyNumberFormat="1" applyFont="1" applyFill="1" applyBorder="1" applyAlignment="1">
      <alignment horizontal="right"/>
    </xf>
    <xf numFmtId="182" fontId="51" fillId="5" borderId="2" xfId="0" applyNumberFormat="1" applyFont="1" applyFill="1" applyBorder="1" applyAlignment="1">
      <alignment horizontal="right"/>
    </xf>
    <xf numFmtId="49" fontId="51" fillId="0" borderId="2" xfId="0" applyNumberFormat="1" applyFont="1" applyFill="1" applyBorder="1" applyAlignment="1">
      <alignment horizontal="left"/>
    </xf>
    <xf numFmtId="167" fontId="51" fillId="0" borderId="2" xfId="0" applyNumberFormat="1" applyFont="1" applyFill="1" applyBorder="1" applyAlignment="1">
      <alignment horizontal="right"/>
    </xf>
    <xf numFmtId="182" fontId="51" fillId="0" borderId="2" xfId="0" applyNumberFormat="1" applyFont="1" applyFill="1" applyBorder="1" applyAlignment="1">
      <alignment horizontal="right"/>
    </xf>
    <xf numFmtId="0" fontId="49" fillId="5" borderId="2" xfId="0" applyFont="1" applyFill="1" applyBorder="1" applyAlignment="1">
      <alignment horizontal="left"/>
    </xf>
    <xf numFmtId="167" fontId="73" fillId="5" borderId="2" xfId="0" applyNumberFormat="1" applyFont="1" applyFill="1" applyBorder="1" applyAlignment="1">
      <alignment horizontal="right"/>
    </xf>
    <xf numFmtId="177" fontId="73" fillId="5" borderId="2" xfId="0" applyNumberFormat="1" applyFont="1" applyFill="1" applyBorder="1" applyAlignment="1">
      <alignment horizontal="right"/>
    </xf>
    <xf numFmtId="167" fontId="72" fillId="5" borderId="20" xfId="0" applyNumberFormat="1" applyFont="1" applyFill="1" applyBorder="1" applyAlignment="1">
      <alignment horizontal="right" vertical="center"/>
    </xf>
    <xf numFmtId="182" fontId="72" fillId="5" borderId="20" xfId="0" applyNumberFormat="1" applyFont="1" applyFill="1" applyBorder="1" applyAlignment="1">
      <alignment horizontal="right" vertical="center"/>
    </xf>
    <xf numFmtId="167" fontId="72" fillId="8" borderId="20" xfId="0" applyNumberFormat="1" applyFont="1" applyFill="1" applyBorder="1" applyAlignment="1">
      <alignment horizontal="right" vertical="center"/>
    </xf>
    <xf numFmtId="182" fontId="72" fillId="8" borderId="20" xfId="0" applyNumberFormat="1" applyFont="1" applyFill="1" applyBorder="1" applyAlignment="1">
      <alignment horizontal="right" vertical="center"/>
    </xf>
    <xf numFmtId="3" fontId="72" fillId="5" borderId="20" xfId="0" applyNumberFormat="1" applyFont="1" applyFill="1" applyBorder="1" applyAlignment="1">
      <alignment horizontal="right" vertical="center"/>
    </xf>
    <xf numFmtId="3" fontId="72" fillId="8" borderId="20" xfId="0" applyNumberFormat="1" applyFont="1" applyFill="1" applyBorder="1" applyAlignment="1">
      <alignment horizontal="right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6" fillId="10" borderId="8" xfId="0" applyFont="1" applyFill="1" applyBorder="1" applyAlignment="1">
      <alignment horizontal="center" vertical="center"/>
    </xf>
    <xf numFmtId="0" fontId="46" fillId="10" borderId="12" xfId="0" applyFont="1" applyFill="1" applyBorder="1" applyAlignment="1">
      <alignment horizontal="center" vertical="center"/>
    </xf>
    <xf numFmtId="0" fontId="46" fillId="10" borderId="9" xfId="0" applyFont="1" applyFill="1" applyBorder="1" applyAlignment="1">
      <alignment horizontal="center" vertical="center"/>
    </xf>
    <xf numFmtId="0" fontId="46" fillId="10" borderId="10" xfId="0" applyFont="1" applyFill="1" applyBorder="1" applyAlignment="1">
      <alignment horizontal="center" vertical="center"/>
    </xf>
    <xf numFmtId="0" fontId="46" fillId="11" borderId="3" xfId="0" applyFont="1" applyFill="1" applyBorder="1" applyAlignment="1">
      <alignment horizontal="center" vertical="center"/>
    </xf>
    <xf numFmtId="0" fontId="46" fillId="11" borderId="4" xfId="0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vertical="top" wrapText="1"/>
    </xf>
    <xf numFmtId="49" fontId="33" fillId="5" borderId="0" xfId="0" applyNumberFormat="1" applyFont="1" applyFill="1" applyAlignment="1">
      <alignment horizontal="center" vertical="center"/>
    </xf>
    <xf numFmtId="49" fontId="32" fillId="5" borderId="0" xfId="0" applyNumberFormat="1" applyFont="1" applyFill="1" applyAlignment="1">
      <alignment horizontal="left" vertical="center"/>
    </xf>
    <xf numFmtId="49" fontId="32" fillId="5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top" wrapText="1"/>
    </xf>
    <xf numFmtId="49" fontId="33" fillId="6" borderId="2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36" fillId="6" borderId="20" xfId="0" applyNumberFormat="1" applyFont="1" applyFill="1" applyBorder="1" applyAlignment="1">
      <alignment horizontal="center" vertical="center" wrapText="1"/>
    </xf>
    <xf numFmtId="49" fontId="36" fillId="6" borderId="21" xfId="0" applyNumberFormat="1" applyFont="1" applyFill="1" applyBorder="1" applyAlignment="1">
      <alignment horizontal="center" vertical="top" wrapText="1"/>
    </xf>
    <xf numFmtId="49" fontId="36" fillId="6" borderId="19" xfId="0" applyNumberFormat="1" applyFont="1" applyFill="1" applyBorder="1" applyAlignment="1">
      <alignment horizontal="center" wrapText="1"/>
    </xf>
    <xf numFmtId="49" fontId="32" fillId="6" borderId="20" xfId="0" applyNumberFormat="1" applyFont="1" applyFill="1" applyBorder="1" applyAlignment="1">
      <alignment horizontal="center" vertical="center" wrapText="1"/>
    </xf>
    <xf numFmtId="49" fontId="36" fillId="12" borderId="2" xfId="0" applyNumberFormat="1" applyFont="1" applyFill="1" applyBorder="1" applyAlignment="1">
      <alignment horizontal="center" vertical="center" wrapText="1"/>
    </xf>
    <xf numFmtId="49" fontId="48" fillId="5" borderId="0" xfId="0" applyNumberFormat="1" applyFont="1" applyFill="1" applyAlignment="1">
      <alignment horizontal="center" vertical="center"/>
    </xf>
    <xf numFmtId="49" fontId="32" fillId="0" borderId="0" xfId="0" applyNumberFormat="1" applyFont="1" applyFill="1" applyAlignment="1">
      <alignment horizontal="left" vertical="center"/>
    </xf>
    <xf numFmtId="49" fontId="32" fillId="0" borderId="64" xfId="0" applyNumberFormat="1" applyFont="1" applyFill="1" applyBorder="1" applyAlignment="1">
      <alignment horizontal="left" vertical="center"/>
    </xf>
    <xf numFmtId="0" fontId="32" fillId="5" borderId="0" xfId="0" applyFont="1" applyFill="1" applyAlignment="1">
      <alignment horizontal="left" vertical="top" wrapText="1"/>
    </xf>
    <xf numFmtId="0" fontId="32" fillId="5" borderId="0" xfId="0" applyFont="1" applyFill="1" applyAlignment="1">
      <alignment horizontal="left" vertical="center" wrapText="1"/>
    </xf>
    <xf numFmtId="49" fontId="52" fillId="5" borderId="0" xfId="0" applyNumberFormat="1" applyFont="1" applyFill="1" applyAlignment="1">
      <alignment horizontal="center" vertical="center"/>
    </xf>
    <xf numFmtId="49" fontId="32" fillId="6" borderId="20" xfId="0" applyNumberFormat="1" applyFont="1" applyFill="1" applyBorder="1" applyAlignment="1">
      <alignment horizontal="center" vertical="center"/>
    </xf>
    <xf numFmtId="0" fontId="32" fillId="5" borderId="0" xfId="0" applyFont="1" applyFill="1" applyAlignment="1">
      <alignment horizontal="left" vertical="center"/>
    </xf>
    <xf numFmtId="49" fontId="32" fillId="5" borderId="0" xfId="0" applyNumberFormat="1" applyFont="1" applyFill="1" applyAlignment="1">
      <alignment horizontal="left" vertical="center" wrapText="1"/>
    </xf>
    <xf numFmtId="49" fontId="36" fillId="6" borderId="20" xfId="0" applyNumberFormat="1" applyFont="1" applyFill="1" applyBorder="1" applyAlignment="1">
      <alignment horizontal="center" vertical="center"/>
    </xf>
    <xf numFmtId="0" fontId="40" fillId="5" borderId="0" xfId="0" applyFont="1" applyFill="1" applyAlignment="1">
      <alignment horizontal="left" vertical="center" wrapText="1"/>
    </xf>
    <xf numFmtId="0" fontId="36" fillId="5" borderId="0" xfId="0" applyFont="1" applyFill="1" applyAlignment="1">
      <alignment horizontal="left" vertical="center" wrapText="1"/>
    </xf>
    <xf numFmtId="49" fontId="33" fillId="6" borderId="21" xfId="0" applyNumberFormat="1" applyFont="1" applyFill="1" applyBorder="1" applyAlignment="1">
      <alignment horizontal="center" vertical="top" wrapText="1"/>
    </xf>
    <xf numFmtId="49" fontId="33" fillId="6" borderId="19" xfId="0" applyNumberFormat="1" applyFont="1" applyFill="1" applyBorder="1" applyAlignment="1">
      <alignment horizontal="center" vertical="center" wrapText="1"/>
    </xf>
    <xf numFmtId="49" fontId="36" fillId="6" borderId="41" xfId="0" applyNumberFormat="1" applyFont="1" applyFill="1" applyBorder="1" applyAlignment="1">
      <alignment horizontal="center" vertical="center" wrapText="1"/>
    </xf>
    <xf numFmtId="49" fontId="36" fillId="6" borderId="25" xfId="0" applyNumberFormat="1" applyFont="1" applyFill="1" applyBorder="1" applyAlignment="1">
      <alignment horizontal="center" vertical="center" wrapText="1"/>
    </xf>
    <xf numFmtId="49" fontId="36" fillId="6" borderId="40" xfId="0" applyNumberFormat="1" applyFont="1" applyFill="1" applyBorder="1" applyAlignment="1">
      <alignment horizontal="center" vertical="center" wrapText="1"/>
    </xf>
    <xf numFmtId="49" fontId="33" fillId="6" borderId="43" xfId="0" applyNumberFormat="1" applyFont="1" applyFill="1" applyBorder="1" applyAlignment="1">
      <alignment horizontal="center" vertical="center" wrapText="1"/>
    </xf>
    <xf numFmtId="49" fontId="33" fillId="6" borderId="25" xfId="0" applyNumberFormat="1" applyFont="1" applyFill="1" applyBorder="1" applyAlignment="1">
      <alignment horizontal="center" vertical="center"/>
    </xf>
    <xf numFmtId="49" fontId="33" fillId="6" borderId="40" xfId="0" applyNumberFormat="1" applyFont="1" applyFill="1" applyBorder="1" applyAlignment="1">
      <alignment horizontal="center" vertical="center"/>
    </xf>
    <xf numFmtId="49" fontId="33" fillId="6" borderId="41" xfId="0" applyNumberFormat="1" applyFont="1" applyFill="1" applyBorder="1" applyAlignment="1">
      <alignment horizontal="center" vertical="center"/>
    </xf>
    <xf numFmtId="49" fontId="32" fillId="6" borderId="20" xfId="0" applyNumberFormat="1" applyFont="1" applyFill="1" applyBorder="1" applyAlignment="1">
      <alignment horizontal="left" vertical="center" wrapText="1"/>
    </xf>
    <xf numFmtId="49" fontId="32" fillId="6" borderId="19" xfId="0" applyNumberFormat="1" applyFont="1" applyFill="1" applyBorder="1" applyAlignment="1">
      <alignment horizontal="center" vertical="center" wrapText="1"/>
    </xf>
    <xf numFmtId="49" fontId="34" fillId="7" borderId="20" xfId="0" applyNumberFormat="1" applyFont="1" applyFill="1" applyBorder="1" applyAlignment="1">
      <alignment horizontal="left" vertical="center"/>
    </xf>
    <xf numFmtId="49" fontId="34" fillId="5" borderId="20" xfId="0" applyNumberFormat="1" applyFont="1" applyFill="1" applyBorder="1" applyAlignment="1">
      <alignment horizontal="left" vertical="center"/>
    </xf>
    <xf numFmtId="49" fontId="32" fillId="6" borderId="20" xfId="0" applyNumberFormat="1" applyFont="1" applyFill="1" applyBorder="1" applyAlignment="1">
      <alignment horizontal="left" vertical="center"/>
    </xf>
    <xf numFmtId="49" fontId="32" fillId="6" borderId="21" xfId="0" applyNumberFormat="1" applyFont="1" applyFill="1" applyBorder="1" applyAlignment="1">
      <alignment horizontal="center" vertical="top" wrapText="1"/>
    </xf>
    <xf numFmtId="49" fontId="32" fillId="5" borderId="0" xfId="0" applyNumberFormat="1" applyFont="1" applyFill="1" applyAlignment="1">
      <alignment horizontal="left" vertical="top" wrapText="1"/>
    </xf>
    <xf numFmtId="49" fontId="36" fillId="5" borderId="0" xfId="0" applyNumberFormat="1" applyFont="1" applyFill="1" applyAlignment="1">
      <alignment horizontal="left" vertical="center" wrapText="1"/>
    </xf>
    <xf numFmtId="49" fontId="33" fillId="5" borderId="0" xfId="0" applyNumberFormat="1" applyFont="1" applyFill="1" applyAlignment="1">
      <alignment horizontal="center" vertical="center" wrapText="1"/>
    </xf>
    <xf numFmtId="49" fontId="33" fillId="6" borderId="20" xfId="0" applyNumberFormat="1" applyFont="1" applyFill="1" applyBorder="1" applyAlignment="1">
      <alignment horizontal="center" vertical="center"/>
    </xf>
    <xf numFmtId="49" fontId="41" fillId="5" borderId="0" xfId="0" applyNumberFormat="1" applyFont="1" applyFill="1" applyAlignment="1">
      <alignment horizontal="left"/>
    </xf>
    <xf numFmtId="49" fontId="35" fillId="5" borderId="0" xfId="0" applyNumberFormat="1" applyFont="1" applyFill="1" applyAlignment="1">
      <alignment horizontal="left" vertical="center"/>
    </xf>
    <xf numFmtId="49" fontId="9" fillId="8" borderId="19" xfId="0" applyNumberFormat="1" applyFont="1" applyFill="1" applyBorder="1" applyAlignment="1">
      <alignment horizontal="center"/>
    </xf>
    <xf numFmtId="49" fontId="32" fillId="8" borderId="20" xfId="0" applyNumberFormat="1" applyFont="1" applyFill="1" applyBorder="1" applyAlignment="1">
      <alignment horizontal="center" vertical="center"/>
    </xf>
    <xf numFmtId="49" fontId="32" fillId="8" borderId="21" xfId="0" applyNumberFormat="1" applyFont="1" applyFill="1" applyBorder="1" applyAlignment="1">
      <alignment horizontal="center" vertical="center"/>
    </xf>
    <xf numFmtId="49" fontId="32" fillId="5" borderId="0" xfId="0" applyNumberFormat="1" applyFont="1" applyFill="1" applyAlignment="1">
      <alignment horizontal="center" vertical="center" wrapText="1"/>
    </xf>
    <xf numFmtId="49" fontId="36" fillId="5" borderId="0" xfId="0" applyNumberFormat="1" applyFont="1" applyFill="1" applyAlignment="1">
      <alignment horizontal="center" vertical="center"/>
    </xf>
    <xf numFmtId="49" fontId="32" fillId="5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right" vertical="center"/>
    </xf>
    <xf numFmtId="49" fontId="67" fillId="20" borderId="2" xfId="0" applyNumberFormat="1" applyFont="1" applyFill="1" applyBorder="1" applyAlignment="1">
      <alignment horizontal="center" vertical="center" wrapText="1"/>
    </xf>
    <xf numFmtId="49" fontId="67" fillId="2" borderId="0" xfId="0" applyNumberFormat="1" applyFont="1" applyFill="1" applyAlignment="1">
      <alignment horizontal="center" vertical="center" wrapText="1"/>
    </xf>
    <xf numFmtId="49" fontId="67" fillId="2" borderId="0" xfId="0" applyNumberFormat="1" applyFont="1" applyFill="1" applyAlignment="1">
      <alignment horizontal="center" vertical="center"/>
    </xf>
    <xf numFmtId="0" fontId="71" fillId="2" borderId="0" xfId="0" applyFont="1" applyFill="1" applyAlignment="1">
      <alignment horizontal="left" vertical="top" wrapText="1"/>
    </xf>
    <xf numFmtId="49" fontId="68" fillId="2" borderId="14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center"/>
    </xf>
    <xf numFmtId="49" fontId="72" fillId="5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 wrapText="1"/>
    </xf>
    <xf numFmtId="49" fontId="67" fillId="20" borderId="44" xfId="0" applyNumberFormat="1" applyFont="1" applyFill="1" applyBorder="1" applyAlignment="1">
      <alignment horizontal="center" vertical="center"/>
    </xf>
    <xf numFmtId="49" fontId="39" fillId="5" borderId="0" xfId="0" applyNumberFormat="1" applyFont="1" applyFill="1" applyAlignment="1">
      <alignment horizontal="left" vertical="center"/>
    </xf>
    <xf numFmtId="0" fontId="72" fillId="5" borderId="0" xfId="32" applyFont="1" applyFill="1" applyAlignment="1">
      <alignment horizontal="left" vertical="center" wrapText="1"/>
    </xf>
    <xf numFmtId="49" fontId="72" fillId="5" borderId="0" xfId="32" applyNumberFormat="1" applyFont="1" applyFill="1" applyAlignment="1">
      <alignment horizontal="center" vertical="center"/>
    </xf>
    <xf numFmtId="49" fontId="72" fillId="9" borderId="26" xfId="32" applyNumberFormat="1" applyFont="1" applyFill="1" applyBorder="1" applyAlignment="1">
      <alignment horizontal="center" vertical="center"/>
    </xf>
    <xf numFmtId="49" fontId="72" fillId="9" borderId="27" xfId="32" applyNumberFormat="1" applyFont="1" applyFill="1" applyBorder="1" applyAlignment="1">
      <alignment horizontal="center" vertical="center"/>
    </xf>
    <xf numFmtId="49" fontId="72" fillId="9" borderId="28" xfId="32" applyNumberFormat="1" applyFont="1" applyFill="1" applyBorder="1" applyAlignment="1">
      <alignment horizontal="center" vertical="center"/>
    </xf>
    <xf numFmtId="49" fontId="72" fillId="9" borderId="29" xfId="32" applyNumberFormat="1" applyFont="1" applyFill="1" applyBorder="1" applyAlignment="1">
      <alignment horizontal="right" vertical="center"/>
    </xf>
    <xf numFmtId="49" fontId="72" fillId="6" borderId="23" xfId="32" applyNumberFormat="1" applyFont="1" applyFill="1" applyBorder="1" applyAlignment="1">
      <alignment horizontal="right" vertical="center" wrapText="1"/>
    </xf>
    <xf numFmtId="49" fontId="72" fillId="5" borderId="0" xfId="32" applyNumberFormat="1" applyFont="1" applyFill="1" applyAlignment="1">
      <alignment horizontal="right" vertical="center"/>
    </xf>
    <xf numFmtId="0" fontId="72" fillId="5" borderId="0" xfId="32" applyFont="1" applyFill="1" applyAlignment="1">
      <alignment horizontal="left" vertical="top" wrapText="1"/>
    </xf>
    <xf numFmtId="49" fontId="80" fillId="5" borderId="0" xfId="32" applyNumberFormat="1" applyFont="1" applyFill="1" applyAlignment="1">
      <alignment horizontal="center" vertical="center"/>
    </xf>
    <xf numFmtId="49" fontId="72" fillId="6" borderId="22" xfId="32" applyNumberFormat="1" applyFont="1" applyFill="1" applyBorder="1" applyAlignment="1">
      <alignment horizontal="center" wrapText="1"/>
    </xf>
    <xf numFmtId="0" fontId="84" fillId="5" borderId="0" xfId="32" applyFont="1" applyFill="1" applyAlignment="1">
      <alignment horizontal="left" vertical="center" wrapText="1"/>
    </xf>
    <xf numFmtId="0" fontId="40" fillId="5" borderId="0" xfId="0" applyFont="1" applyFill="1" applyAlignment="1">
      <alignment horizontal="left" vertical="center"/>
    </xf>
    <xf numFmtId="0" fontId="58" fillId="0" borderId="0" xfId="0" applyFont="1" applyBorder="1" applyAlignment="1">
      <alignment horizontal="center" vertical="center" wrapText="1"/>
    </xf>
    <xf numFmtId="0" fontId="11" fillId="0" borderId="0" xfId="11" applyFont="1" applyAlignment="1">
      <alignment horizontal="center" vertical="center" wrapText="1"/>
    </xf>
    <xf numFmtId="49" fontId="11" fillId="5" borderId="0" xfId="0" applyNumberFormat="1" applyFont="1" applyFill="1" applyBorder="1" applyAlignment="1">
      <alignment horizontal="center" vertical="center"/>
    </xf>
    <xf numFmtId="49" fontId="11" fillId="4" borderId="0" xfId="0" applyNumberFormat="1" applyFont="1" applyFill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15" xfId="3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49" fontId="33" fillId="6" borderId="2" xfId="0" applyNumberFormat="1" applyFont="1" applyFill="1" applyBorder="1" applyAlignment="1">
      <alignment horizontal="center" vertical="center" wrapText="1"/>
    </xf>
  </cellXfs>
  <cellStyles count="33">
    <cellStyle name="Migliaia 2" xfId="1"/>
    <cellStyle name="Migliaia 2 2" xfId="17"/>
    <cellStyle name="Migliaia 3" xfId="16"/>
    <cellStyle name="Migliaia 4" xfId="27"/>
    <cellStyle name="Normale" xfId="0" builtinId="0"/>
    <cellStyle name="Normale 2" xfId="2"/>
    <cellStyle name="Normale 2 2" xfId="3"/>
    <cellStyle name="Normale 2 2 2" xfId="4"/>
    <cellStyle name="Normale 2 2 2 2" xfId="18"/>
    <cellStyle name="Normale 2 2 2 3" xfId="29"/>
    <cellStyle name="Normale 2 3" xfId="5"/>
    <cellStyle name="Normale 2 3 2" xfId="6"/>
    <cellStyle name="Normale 2 3 2 2" xfId="30"/>
    <cellStyle name="Normale 2 3 3" xfId="7"/>
    <cellStyle name="Normale 2 3 4" xfId="26"/>
    <cellStyle name="Normale 2 3 5" xfId="19"/>
    <cellStyle name="Normale 2 4" xfId="8"/>
    <cellStyle name="Normale 2 5" xfId="9"/>
    <cellStyle name="Normale 2 5 2" xfId="28"/>
    <cellStyle name="Normale 2 6" xfId="10"/>
    <cellStyle name="Normale 2 6 2" xfId="31"/>
    <cellStyle name="Normale 3" xfId="11"/>
    <cellStyle name="Normale 3 2" xfId="12"/>
    <cellStyle name="Normale 3 2 2" xfId="21"/>
    <cellStyle name="Normale 3 3" xfId="20"/>
    <cellStyle name="Normale 4" xfId="22"/>
    <cellStyle name="Normale 5" xfId="13"/>
    <cellStyle name="Normale 6" xfId="14"/>
    <cellStyle name="Normale 6 2" xfId="23"/>
    <cellStyle name="Normale 7" xfId="24"/>
    <cellStyle name="Normale 8" xfId="32"/>
    <cellStyle name="Percentuale 2" xfId="25"/>
    <cellStyle name="T_decimale(1)" xfId="15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>
          <bgColor rgb="FFFFFFFF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0" formatCode="@"/>
      <fill>
        <patternFill patternType="solid">
          <fgColor rgb="FFFFFFFF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Strutture</a:t>
            </a:r>
            <a:r>
              <a:rPr lang="it-IT" baseline="0"/>
              <a:t> di ricovero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STRUTT RICOV E PL'!$C$6</c:f>
              <c:strCache>
                <c:ptCount val="1"/>
                <c:pt idx="0">
                  <c:v>PUBBLICHE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'TREND STRUTT RICOV E PL'!$B$7:$B$12</c:f>
              <c:numCache>
                <c:formatCode>0000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'TREND STRUTT RICOV E PL'!$C$7:$C$12</c:f>
              <c:numCache>
                <c:formatCode>#,##0;\-#,##0;\_</c:formatCode>
                <c:ptCount val="6"/>
                <c:pt idx="0">
                  <c:v>546</c:v>
                </c:pt>
                <c:pt idx="1">
                  <c:v>537</c:v>
                </c:pt>
                <c:pt idx="2">
                  <c:v>518</c:v>
                </c:pt>
                <c:pt idx="3">
                  <c:v>515</c:v>
                </c:pt>
                <c:pt idx="4">
                  <c:v>515</c:v>
                </c:pt>
                <c:pt idx="5">
                  <c:v>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B-47C9-A4E9-53205FE6F109}"/>
            </c:ext>
          </c:extLst>
        </c:ser>
        <c:ser>
          <c:idx val="1"/>
          <c:order val="1"/>
          <c:tx>
            <c:strRef>
              <c:f>'TREND STRUTT RICOV E PL'!$D$6</c:f>
              <c:strCache>
                <c:ptCount val="1"/>
                <c:pt idx="0">
                  <c:v>ACCREDITATE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'TREND STRUTT RICOV E PL'!$B$7:$B$12</c:f>
              <c:numCache>
                <c:formatCode>0000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'TREND STRUTT RICOV E PL'!$D$7:$D$12</c:f>
              <c:numCache>
                <c:formatCode>#,##0;\-#,##0;\_</c:formatCode>
                <c:ptCount val="6"/>
                <c:pt idx="0">
                  <c:v>506</c:v>
                </c:pt>
                <c:pt idx="1">
                  <c:v>492</c:v>
                </c:pt>
                <c:pt idx="2">
                  <c:v>482</c:v>
                </c:pt>
                <c:pt idx="3">
                  <c:v>480</c:v>
                </c:pt>
                <c:pt idx="4">
                  <c:v>477</c:v>
                </c:pt>
                <c:pt idx="5">
                  <c:v>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B-47C9-A4E9-53205FE6F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68032"/>
        <c:axId val="452577872"/>
      </c:lineChart>
      <c:catAx>
        <c:axId val="561268032"/>
        <c:scaling>
          <c:orientation val="minMax"/>
        </c:scaling>
        <c:delete val="0"/>
        <c:axPos val="b"/>
        <c:numFmt formatCode="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2577872"/>
        <c:crosses val="autoZero"/>
        <c:auto val="1"/>
        <c:lblAlgn val="ctr"/>
        <c:lblOffset val="100"/>
        <c:noMultiLvlLbl val="0"/>
      </c:catAx>
      <c:valAx>
        <c:axId val="45257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\-#,##0;\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126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/>
              <a:t>Posti letto di degenza ordinaria (x</a:t>
            </a:r>
            <a:r>
              <a:rPr lang="it-IT" sz="1400" baseline="0"/>
              <a:t> 1.000 abitanti)</a:t>
            </a:r>
            <a:endParaRPr lang="it-IT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STRUTT RICOV E PL'!$E$5:$F$5</c:f>
              <c:strCache>
                <c:ptCount val="1"/>
                <c:pt idx="0">
                  <c:v>PUBBLICI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'TREND STRUTT RICOV E PL'!$B$7:$B$12</c:f>
              <c:numCache>
                <c:formatCode>0000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'TREND STRUTT RICOV E PL'!$F$7:$F$12</c:f>
              <c:numCache>
                <c:formatCode>0.0;\-0.0</c:formatCode>
                <c:ptCount val="6"/>
                <c:pt idx="0">
                  <c:v>2.56237443401045</c:v>
                </c:pt>
                <c:pt idx="1">
                  <c:v>2.53783824346359</c:v>
                </c:pt>
                <c:pt idx="2">
                  <c:v>2.5066001440031398</c:v>
                </c:pt>
                <c:pt idx="3">
                  <c:v>2.4906147703378498</c:v>
                </c:pt>
                <c:pt idx="4">
                  <c:v>2.51055709914319</c:v>
                </c:pt>
                <c:pt idx="5">
                  <c:v>3.1970995140854299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06-438B-97FE-CAB5C31D7861}"/>
            </c:ext>
          </c:extLst>
        </c:ser>
        <c:ser>
          <c:idx val="1"/>
          <c:order val="1"/>
          <c:tx>
            <c:strRef>
              <c:f>'TREND STRUTT RICOV E PL'!$G$5:$H$5</c:f>
              <c:strCache>
                <c:ptCount val="1"/>
                <c:pt idx="0">
                  <c:v>PRIVATI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'TREND STRUTT RICOV E PL'!$B$7:$B$12</c:f>
              <c:numCache>
                <c:formatCode>0000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'TREND STRUTT RICOV E PL'!$H$7:$H$12</c:f>
              <c:numCache>
                <c:formatCode>0.0;\-0.0</c:formatCode>
                <c:ptCount val="6"/>
                <c:pt idx="0">
                  <c:v>0.67639366813641399</c:v>
                </c:pt>
                <c:pt idx="1">
                  <c:v>0.67162928558469004</c:v>
                </c:pt>
                <c:pt idx="2">
                  <c:v>0.66874186345883901</c:v>
                </c:pt>
                <c:pt idx="3">
                  <c:v>0.66992222868182805</c:v>
                </c:pt>
                <c:pt idx="4">
                  <c:v>0.671083300011171</c:v>
                </c:pt>
                <c:pt idx="5">
                  <c:v>0.80020318848479799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6-438B-97FE-CAB5C31D7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52032"/>
        <c:axId val="453307312"/>
      </c:lineChart>
      <c:catAx>
        <c:axId val="561252032"/>
        <c:scaling>
          <c:orientation val="minMax"/>
        </c:scaling>
        <c:delete val="0"/>
        <c:axPos val="b"/>
        <c:numFmt formatCode="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307312"/>
        <c:crosses val="autoZero"/>
        <c:auto val="1"/>
        <c:lblAlgn val="ctr"/>
        <c:lblOffset val="100"/>
        <c:noMultiLvlLbl val="0"/>
      </c:catAx>
      <c:valAx>
        <c:axId val="453307312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\-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12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206375</xdr:colOff>
      <xdr:row>13</xdr:row>
      <xdr:rowOff>31750</xdr:rowOff>
    </xdr:from>
    <xdr:to>
      <xdr:col>7</xdr:col>
      <xdr:colOff>327025</xdr:colOff>
      <xdr:row>30</xdr:row>
      <xdr:rowOff>69850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FA21E1A-3305-42AB-A41C-CCE8CA5A0B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3174</xdr:colOff>
      <xdr:row>13</xdr:row>
      <xdr:rowOff>44450</xdr:rowOff>
    </xdr:from>
    <xdr:to>
      <xdr:col>14</xdr:col>
      <xdr:colOff>120649</xdr:colOff>
      <xdr:row>30</xdr:row>
      <xdr:rowOff>31750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F339BAC-F460-44BE-BC12-D95D06311B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4</xdr:row>
      <xdr:rowOff>139700</xdr:rowOff>
    </xdr:from>
    <xdr:to>
      <xdr:col>10</xdr:col>
      <xdr:colOff>580179</xdr:colOff>
      <xdr:row>26</xdr:row>
      <xdr:rowOff>59054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3D171A7-82C1-43C6-B19A-C95EC483B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50" y="1339850"/>
          <a:ext cx="6358679" cy="43834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a138" displayName="Tabella138" ref="A2:G13" totalsRowShown="0" headerRowDxfId="47" dataDxfId="45" headerRowBorderDxfId="46" tableBorderDxfId="44" totalsRowBorderDxfId="43">
  <tableColumns count="7">
    <tableColumn id="1" name="Anno" dataDxfId="42"/>
    <tableColumn id="2" name="Da 0 a 6 anni" dataDxfId="41"/>
    <tableColumn id="3" name="Da 6 a 13 anni" dataDxfId="40"/>
    <tableColumn id="5" name="Da 13 a 20 anni" dataDxfId="39" dataCellStyle="Normale 2"/>
    <tableColumn id="6" name="Da 20 a 27 anni" dataDxfId="38" dataCellStyle="Normale 2"/>
    <tableColumn id="7" name="Oltre 27 anni" dataDxfId="37" dataCellStyle="Normale 2"/>
    <tableColumn id="8" name="Totale" dataDxfId="36" dataCellStyle="Normale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a134" displayName="Tabella134" ref="A2:G14" totalsRowShown="0" headerRowDxfId="35" dataDxfId="33" headerRowBorderDxfId="34" tableBorderDxfId="32" totalsRowBorderDxfId="31">
  <tableColumns count="7">
    <tableColumn id="1" name="Anno" dataDxfId="30"/>
    <tableColumn id="2" name="Da 0 a 2 anni" dataDxfId="29"/>
    <tableColumn id="3" name="Da 2 a 9 anni" dataDxfId="28"/>
    <tableColumn id="4" name="Da 9 a 16 anni" dataDxfId="27"/>
    <tableColumn id="5" name="Da 16 a 23 anni" dataDxfId="26"/>
    <tableColumn id="6" name="Oltre 23 anni" dataDxfId="25"/>
    <tableColumn id="7" name="Totale" dataDxfId="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a13" displayName="Tabella13" ref="A2:H24" totalsRowShown="0" headerRowDxfId="23" dataDxfId="21" headerRowBorderDxfId="22" tableBorderDxfId="20" totalsRowBorderDxfId="19" headerRowCellStyle="Normale 2 3">
  <tableColumns count="8">
    <tableColumn id="1" name="Regione" dataDxfId="18" totalsRowDxfId="17"/>
    <tableColumn id="7" name="2014" dataDxfId="16"/>
    <tableColumn id="8" name="2015" dataDxfId="15" dataCellStyle="Normale 2"/>
    <tableColumn id="9" name="2016" dataDxfId="14"/>
    <tableColumn id="10" name="2017" dataDxfId="13"/>
    <tableColumn id="2" name="2018" dataDxfId="12"/>
    <tableColumn id="3" name="2019" dataDxfId="11" dataCellStyle="Normale 2"/>
    <tableColumn id="4" name="2020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a1358" displayName="Tabella1358" ref="A2:E24" totalsRowShown="0" headerRowDxfId="9" dataDxfId="7" headerRowBorderDxfId="8" tableBorderDxfId="6" totalsRowBorderDxfId="5">
  <tableColumns count="5">
    <tableColumn id="1" name="Regione" dataDxfId="4"/>
    <tableColumn id="7" name="2014" dataDxfId="3" dataCellStyle="Normale 2"/>
    <tableColumn id="8" name="2015" dataDxfId="2" dataCellStyle="Normale 2"/>
    <tableColumn id="9" name="2016" dataDxfId="1" dataCellStyle="Normale 2"/>
    <tableColumn id="10" name="2017" dataDxfId="0" dataCellStyle="Normale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A16" sqref="A16"/>
    </sheetView>
  </sheetViews>
  <sheetFormatPr defaultColWidth="8.85546875" defaultRowHeight="15"/>
  <cols>
    <col min="1" max="1" width="25.85546875" customWidth="1"/>
  </cols>
  <sheetData>
    <row r="2" spans="1:6">
      <c r="A2" s="451" t="s">
        <v>953</v>
      </c>
      <c r="B2" s="452"/>
      <c r="C2" s="452"/>
      <c r="D2" s="452"/>
      <c r="E2" s="452"/>
      <c r="F2" s="453"/>
    </row>
    <row r="3" spans="1:6">
      <c r="A3" s="454" t="s">
        <v>941</v>
      </c>
      <c r="B3" s="454" t="s">
        <v>942</v>
      </c>
      <c r="C3" s="456"/>
      <c r="D3" s="456"/>
      <c r="E3" s="457"/>
      <c r="F3" s="458" t="s">
        <v>59</v>
      </c>
    </row>
    <row r="4" spans="1:6" ht="31.5">
      <c r="A4" s="455"/>
      <c r="B4" s="374" t="s">
        <v>943</v>
      </c>
      <c r="C4" s="374" t="s">
        <v>96</v>
      </c>
      <c r="D4" s="375" t="s">
        <v>944</v>
      </c>
      <c r="E4" s="374" t="s">
        <v>96</v>
      </c>
      <c r="F4" s="459"/>
    </row>
    <row r="5" spans="1:6">
      <c r="A5" s="376" t="s">
        <v>945</v>
      </c>
      <c r="B5" s="377">
        <v>516</v>
      </c>
      <c r="C5" s="378">
        <v>0.51400000000000001</v>
      </c>
      <c r="D5" s="379">
        <v>488</v>
      </c>
      <c r="E5" s="378">
        <v>0.48599999999999999</v>
      </c>
      <c r="F5" s="89">
        <v>1004</v>
      </c>
    </row>
    <row r="6" spans="1:6" ht="22.5">
      <c r="A6" s="380" t="s">
        <v>946</v>
      </c>
      <c r="B6" s="381">
        <v>3527</v>
      </c>
      <c r="C6" s="382">
        <v>0.40100000000000002</v>
      </c>
      <c r="D6" s="383">
        <v>5276</v>
      </c>
      <c r="E6" s="382">
        <v>0.59899999999999998</v>
      </c>
      <c r="F6" s="90">
        <v>8803</v>
      </c>
    </row>
    <row r="7" spans="1:6">
      <c r="A7" s="380" t="s">
        <v>947</v>
      </c>
      <c r="B7" s="381">
        <v>1318</v>
      </c>
      <c r="C7" s="382">
        <v>0.16800000000000001</v>
      </c>
      <c r="D7" s="383">
        <v>6540</v>
      </c>
      <c r="E7" s="382">
        <v>0.83199999999999996</v>
      </c>
      <c r="F7" s="90">
        <v>7858</v>
      </c>
    </row>
    <row r="8" spans="1:6" ht="22.5">
      <c r="A8" s="380" t="s">
        <v>948</v>
      </c>
      <c r="B8" s="381">
        <v>901</v>
      </c>
      <c r="C8" s="382">
        <v>0.28299999999999997</v>
      </c>
      <c r="D8" s="383">
        <v>2288</v>
      </c>
      <c r="E8" s="382">
        <v>0.71699999999999997</v>
      </c>
      <c r="F8" s="90">
        <v>3189</v>
      </c>
    </row>
    <row r="9" spans="1:6">
      <c r="A9" s="380" t="s">
        <v>949</v>
      </c>
      <c r="B9" s="381">
        <v>4830</v>
      </c>
      <c r="C9" s="382">
        <v>0.86899999999999999</v>
      </c>
      <c r="D9" s="383">
        <v>727</v>
      </c>
      <c r="E9" s="382">
        <v>0.13100000000000001</v>
      </c>
      <c r="F9" s="90">
        <v>5557</v>
      </c>
    </row>
    <row r="10" spans="1:6">
      <c r="A10" s="380" t="s">
        <v>950</v>
      </c>
      <c r="B10" s="381">
        <v>251</v>
      </c>
      <c r="C10" s="382">
        <v>0.218</v>
      </c>
      <c r="D10" s="383">
        <v>900</v>
      </c>
      <c r="E10" s="382">
        <v>0.78200000000000003</v>
      </c>
      <c r="F10" s="90">
        <v>1151</v>
      </c>
    </row>
    <row r="11" spans="1:6" ht="15.75" thickBot="1">
      <c r="A11" s="91" t="s">
        <v>435</v>
      </c>
      <c r="B11" s="92">
        <f>+SUM(B5:B10)</f>
        <v>11343</v>
      </c>
      <c r="C11" s="93">
        <f>+B11/F11</f>
        <v>0.41154488063275524</v>
      </c>
      <c r="D11" s="92">
        <f>+SUM(D5:D10)</f>
        <v>16219</v>
      </c>
      <c r="E11" s="93">
        <f>+D11/F11</f>
        <v>0.58845511936724471</v>
      </c>
      <c r="F11" s="94">
        <f>+SUM(F5:F10)</f>
        <v>27562</v>
      </c>
    </row>
  </sheetData>
  <mergeCells count="4">
    <mergeCell ref="A2:F2"/>
    <mergeCell ref="A3:A4"/>
    <mergeCell ref="B3:E3"/>
    <mergeCell ref="F3:F4"/>
  </mergeCells>
  <printOptions gridLines="1" gridLinesSet="0"/>
  <pageMargins left="0.7" right="0.7" top="0.75" bottom="0.75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85" zoomScaleNormal="85" workbookViewId="0">
      <selection activeCell="A5" sqref="A5:J5"/>
    </sheetView>
  </sheetViews>
  <sheetFormatPr defaultColWidth="8.85546875" defaultRowHeight="15"/>
  <cols>
    <col min="1" max="1" width="25" customWidth="1"/>
    <col min="2" max="7" width="14.5703125" customWidth="1"/>
    <col min="8" max="8" width="0.42578125" customWidth="1"/>
    <col min="9" max="9" width="7" customWidth="1"/>
    <col min="10" max="10" width="26.42578125" customWidth="1"/>
    <col min="11" max="11" width="1" customWidth="1"/>
    <col min="12" max="12" width="4.5703125" customWidth="1"/>
  </cols>
  <sheetData>
    <row r="1" spans="1:10" s="3" customFormat="1" ht="8.25"/>
    <row r="2" spans="1:10" s="3" customFormat="1" ht="45.6" customHeight="1">
      <c r="A2" s="464" t="s">
        <v>0</v>
      </c>
      <c r="B2" s="464"/>
      <c r="C2" s="464"/>
      <c r="D2" s="464"/>
      <c r="E2" s="464"/>
      <c r="F2" s="464"/>
      <c r="G2" s="464"/>
      <c r="H2" s="464"/>
    </row>
    <row r="3" spans="1:10" s="3" customFormat="1" ht="8.25"/>
    <row r="4" spans="1:10" s="3" customFormat="1" ht="12.75">
      <c r="A4" s="461" t="s">
        <v>114</v>
      </c>
      <c r="B4" s="461"/>
      <c r="C4" s="461"/>
      <c r="D4" s="461"/>
      <c r="E4" s="461"/>
      <c r="F4" s="461"/>
      <c r="G4" s="461"/>
      <c r="H4" s="461"/>
      <c r="I4" s="461"/>
      <c r="J4" s="461"/>
    </row>
    <row r="5" spans="1:10" s="3" customFormat="1" ht="12.75">
      <c r="A5" s="461" t="s">
        <v>115</v>
      </c>
      <c r="B5" s="461"/>
      <c r="C5" s="461"/>
      <c r="D5" s="461"/>
      <c r="E5" s="461"/>
      <c r="F5" s="461"/>
      <c r="G5" s="461"/>
      <c r="H5" s="461"/>
      <c r="I5" s="461"/>
      <c r="J5" s="461"/>
    </row>
    <row r="6" spans="1:10" s="3" customFormat="1" ht="12.75">
      <c r="A6" s="461" t="s">
        <v>816</v>
      </c>
      <c r="B6" s="461"/>
      <c r="C6" s="461"/>
      <c r="D6" s="461"/>
      <c r="E6" s="461"/>
      <c r="F6" s="461"/>
      <c r="G6" s="461"/>
      <c r="H6" s="461"/>
      <c r="I6" s="461"/>
      <c r="J6" s="461"/>
    </row>
    <row r="7" spans="1:10" s="3" customFormat="1" ht="8.25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 s="3" customFormat="1" ht="12.95" customHeight="1">
      <c r="A8" s="116"/>
      <c r="B8" s="465" t="s">
        <v>116</v>
      </c>
      <c r="C8" s="465"/>
      <c r="D8" s="465"/>
      <c r="E8" s="465"/>
      <c r="F8" s="465"/>
      <c r="G8" s="465"/>
      <c r="H8" s="31"/>
      <c r="I8" s="31"/>
      <c r="J8" s="31"/>
    </row>
    <row r="9" spans="1:10" s="3" customFormat="1" ht="38.25">
      <c r="A9" s="56" t="s">
        <v>2</v>
      </c>
      <c r="B9" s="106" t="s">
        <v>66</v>
      </c>
      <c r="C9" s="106" t="s">
        <v>117</v>
      </c>
      <c r="D9" s="106" t="s">
        <v>118</v>
      </c>
      <c r="E9" s="106" t="s">
        <v>119</v>
      </c>
      <c r="F9" s="106" t="s">
        <v>120</v>
      </c>
      <c r="G9" s="106" t="s">
        <v>121</v>
      </c>
      <c r="H9" s="31"/>
      <c r="I9" s="31"/>
      <c r="J9" s="31"/>
    </row>
    <row r="10" spans="1:10" s="3" customFormat="1" ht="12.75">
      <c r="A10" s="57" t="s">
        <v>8</v>
      </c>
      <c r="B10" s="112">
        <v>52006</v>
      </c>
      <c r="C10" s="112">
        <v>1216.53027114969</v>
      </c>
      <c r="D10" s="136">
        <v>78.177517978694794</v>
      </c>
      <c r="E10" s="136">
        <v>36.552616366099798</v>
      </c>
      <c r="F10" s="136">
        <v>11.8044071837865</v>
      </c>
      <c r="G10" s="136">
        <v>1.4360418672053099</v>
      </c>
      <c r="H10" s="31"/>
      <c r="I10" s="31"/>
      <c r="J10" s="31"/>
    </row>
    <row r="11" spans="1:10" s="3" customFormat="1" ht="12.75">
      <c r="A11" s="57" t="s">
        <v>9</v>
      </c>
      <c r="B11" s="112">
        <v>378</v>
      </c>
      <c r="C11" s="112">
        <v>304.62007107801702</v>
      </c>
      <c r="D11" s="136">
        <v>42.328042328042301</v>
      </c>
      <c r="E11" s="136">
        <v>5.2859361062473198</v>
      </c>
      <c r="F11" s="136">
        <v>47.619047619047599</v>
      </c>
      <c r="G11" s="136">
        <v>1.4505717670381699</v>
      </c>
      <c r="H11" s="31"/>
      <c r="I11" s="31"/>
      <c r="J11" s="31"/>
    </row>
    <row r="12" spans="1:10" s="3" customFormat="1" ht="12.75">
      <c r="A12" s="57" t="s">
        <v>10</v>
      </c>
      <c r="B12" s="112">
        <v>171983</v>
      </c>
      <c r="C12" s="112">
        <v>1722.9585481316999</v>
      </c>
      <c r="D12" s="136">
        <v>82.294180238744502</v>
      </c>
      <c r="E12" s="136">
        <v>61.899892672797201</v>
      </c>
      <c r="F12" s="136">
        <v>10.0068029979707</v>
      </c>
      <c r="G12" s="136">
        <v>1.7241804232086499</v>
      </c>
      <c r="H12" s="31"/>
      <c r="I12" s="31"/>
      <c r="J12" s="31"/>
    </row>
    <row r="13" spans="1:10" s="3" customFormat="1" ht="12.75">
      <c r="A13" s="57" t="s">
        <v>11</v>
      </c>
      <c r="B13" s="112">
        <v>939</v>
      </c>
      <c r="C13" s="112">
        <v>175.54289303661201</v>
      </c>
      <c r="D13" s="136">
        <v>59.637912673056498</v>
      </c>
      <c r="E13" s="136">
        <v>5.3055926631232904</v>
      </c>
      <c r="F13" s="136">
        <v>30.883919062832799</v>
      </c>
      <c r="G13" s="136">
        <v>0.54214525005982295</v>
      </c>
      <c r="H13" s="31"/>
      <c r="I13" s="31"/>
      <c r="J13" s="31"/>
    </row>
    <row r="14" spans="1:10" s="3" customFormat="1" ht="12.75">
      <c r="A14" s="57" t="s">
        <v>12</v>
      </c>
      <c r="B14" s="112">
        <v>10732</v>
      </c>
      <c r="C14" s="112">
        <v>1946.0255347852999</v>
      </c>
      <c r="D14" s="136">
        <v>71.291464778233305</v>
      </c>
      <c r="E14" s="136">
        <v>62.7944386992991</v>
      </c>
      <c r="F14" s="136">
        <v>17.955646664181899</v>
      </c>
      <c r="G14" s="136">
        <v>3.5542619788035399</v>
      </c>
      <c r="H14" s="31"/>
      <c r="I14" s="31"/>
      <c r="J14" s="31"/>
    </row>
    <row r="15" spans="1:10" s="3" customFormat="1" ht="12.75">
      <c r="A15" s="57" t="s">
        <v>13</v>
      </c>
      <c r="B15" s="112">
        <v>163164</v>
      </c>
      <c r="C15" s="112">
        <v>3350.5071018906201</v>
      </c>
      <c r="D15" s="136">
        <v>77.100340761442496</v>
      </c>
      <c r="E15" s="136">
        <v>110.085802169338</v>
      </c>
      <c r="F15" s="136">
        <v>12.5603687087838</v>
      </c>
      <c r="G15" s="136">
        <v>4.2083604561144803</v>
      </c>
      <c r="H15" s="31"/>
      <c r="I15" s="31"/>
      <c r="J15" s="31"/>
    </row>
    <row r="16" spans="1:10" s="3" customFormat="1" ht="12.75">
      <c r="A16" s="57" t="s">
        <v>14</v>
      </c>
      <c r="B16" s="112">
        <v>23298</v>
      </c>
      <c r="C16" s="112">
        <v>1939.0600161463501</v>
      </c>
      <c r="D16" s="136">
        <v>85.337797235814193</v>
      </c>
      <c r="E16" s="136">
        <v>62.259660549884103</v>
      </c>
      <c r="F16" s="136">
        <v>4.8587861619023096</v>
      </c>
      <c r="G16" s="136">
        <v>0.94214779735499499</v>
      </c>
      <c r="H16" s="31"/>
      <c r="I16" s="31"/>
      <c r="J16" s="31"/>
    </row>
    <row r="17" spans="1:10" s="3" customFormat="1" ht="12.75">
      <c r="A17" s="57" t="s">
        <v>15</v>
      </c>
      <c r="B17" s="112">
        <v>20207</v>
      </c>
      <c r="C17" s="112">
        <v>1330.72548806549</v>
      </c>
      <c r="D17" s="136">
        <v>70.846736279507098</v>
      </c>
      <c r="E17" s="136">
        <v>32.813488461644297</v>
      </c>
      <c r="F17" s="136">
        <v>21.937942297223699</v>
      </c>
      <c r="G17" s="136">
        <v>2.9193378970625501</v>
      </c>
      <c r="H17" s="31"/>
      <c r="I17" s="31"/>
      <c r="J17" s="31"/>
    </row>
    <row r="18" spans="1:10" s="3" customFormat="1" ht="12.75">
      <c r="A18" s="57" t="s">
        <v>16</v>
      </c>
      <c r="B18" s="112">
        <v>131893</v>
      </c>
      <c r="C18" s="112">
        <v>2971.2744289905399</v>
      </c>
      <c r="D18" s="136">
        <v>84.002941778562899</v>
      </c>
      <c r="E18" s="136">
        <v>103.236855689796</v>
      </c>
      <c r="F18" s="136">
        <v>7.8374136610737501</v>
      </c>
      <c r="G18" s="136">
        <v>2.3287106800569601</v>
      </c>
      <c r="H18" s="31"/>
      <c r="I18" s="31"/>
      <c r="J18" s="31"/>
    </row>
    <row r="19" spans="1:10" s="3" customFormat="1" ht="12.75">
      <c r="A19" s="57" t="s">
        <v>17</v>
      </c>
      <c r="B19" s="112">
        <v>153800</v>
      </c>
      <c r="C19" s="112">
        <v>4164.7880439712799</v>
      </c>
      <c r="D19" s="136">
        <v>71.483094928478494</v>
      </c>
      <c r="E19" s="136">
        <v>115.41041497613401</v>
      </c>
      <c r="F19" s="136">
        <v>4.4531859557867399</v>
      </c>
      <c r="G19" s="136">
        <v>1.8546575626241399</v>
      </c>
      <c r="H19" s="31"/>
      <c r="I19" s="31"/>
      <c r="J19" s="31"/>
    </row>
    <row r="20" spans="1:10" s="3" customFormat="1" ht="12.75">
      <c r="A20" s="57" t="s">
        <v>18</v>
      </c>
      <c r="B20" s="112">
        <v>12490</v>
      </c>
      <c r="C20" s="112">
        <v>1443.17651354437</v>
      </c>
      <c r="D20" s="136">
        <v>77.558046437149699</v>
      </c>
      <c r="E20" s="136">
        <v>42.584525028903997</v>
      </c>
      <c r="F20" s="136">
        <v>14.939951961569299</v>
      </c>
      <c r="G20" s="136">
        <v>2.1560987784417902</v>
      </c>
      <c r="H20" s="31"/>
      <c r="I20" s="31"/>
      <c r="J20" s="31"/>
    </row>
    <row r="21" spans="1:10" s="3" customFormat="1" ht="12.75">
      <c r="A21" s="57" t="s">
        <v>19</v>
      </c>
      <c r="B21" s="112">
        <v>20122</v>
      </c>
      <c r="C21" s="112">
        <v>1341.5829371878899</v>
      </c>
      <c r="D21" s="136">
        <v>68.864923963820701</v>
      </c>
      <c r="E21" s="136">
        <v>36.354620869866402</v>
      </c>
      <c r="F21" s="136">
        <v>12.2950004969685</v>
      </c>
      <c r="G21" s="136">
        <v>1.6512752330073499</v>
      </c>
      <c r="H21" s="31"/>
      <c r="I21" s="31"/>
      <c r="J21" s="31"/>
    </row>
    <row r="22" spans="1:10" s="3" customFormat="1" ht="12.75">
      <c r="A22" s="57" t="s">
        <v>20</v>
      </c>
      <c r="B22" s="112">
        <v>61226</v>
      </c>
      <c r="C22" s="112">
        <v>1068.4421800297</v>
      </c>
      <c r="D22" s="136">
        <v>86.344036847091104</v>
      </c>
      <c r="E22" s="136">
        <v>40.870617995596298</v>
      </c>
      <c r="F22" s="136">
        <v>6.4515075294809403</v>
      </c>
      <c r="G22" s="136">
        <v>0.689306276927662</v>
      </c>
      <c r="H22" s="31"/>
      <c r="I22" s="31"/>
      <c r="J22" s="31"/>
    </row>
    <row r="23" spans="1:10" s="3" customFormat="1" ht="12.75">
      <c r="A23" s="57" t="s">
        <v>21</v>
      </c>
      <c r="B23" s="112">
        <v>21910</v>
      </c>
      <c r="C23" s="112">
        <v>1710.3664914926601</v>
      </c>
      <c r="D23" s="136">
        <v>71.780009128251905</v>
      </c>
      <c r="E23" s="136">
        <v>49.6572585101244</v>
      </c>
      <c r="F23" s="136">
        <v>11.036056595162</v>
      </c>
      <c r="G23" s="136">
        <v>1.8875701398581699</v>
      </c>
      <c r="H23" s="31"/>
      <c r="I23" s="31"/>
      <c r="J23" s="31"/>
    </row>
    <row r="24" spans="1:10" s="3" customFormat="1" ht="12.75">
      <c r="A24" s="57" t="s">
        <v>22</v>
      </c>
      <c r="B24" s="112">
        <v>14768</v>
      </c>
      <c r="C24" s="112">
        <v>5018.1111405601196</v>
      </c>
      <c r="D24" s="136">
        <v>83.708017334777907</v>
      </c>
      <c r="E24" s="136">
        <v>162.40147136100899</v>
      </c>
      <c r="F24" s="136">
        <v>3.9003250270855898</v>
      </c>
      <c r="G24" s="136">
        <v>1.9572264470223699</v>
      </c>
      <c r="H24" s="31"/>
      <c r="I24" s="31"/>
      <c r="J24" s="31"/>
    </row>
    <row r="25" spans="1:10" s="3" customFormat="1" ht="12.75">
      <c r="A25" s="57" t="s">
        <v>23</v>
      </c>
      <c r="B25" s="112">
        <v>63180</v>
      </c>
      <c r="C25" s="112">
        <v>1123.3477826416299</v>
      </c>
      <c r="D25" s="136">
        <v>81.872427983539097</v>
      </c>
      <c r="E25" s="136">
        <v>46.244898506542</v>
      </c>
      <c r="F25" s="136">
        <v>10.0648939537828</v>
      </c>
      <c r="G25" s="136">
        <v>1.1306376305505099</v>
      </c>
      <c r="H25" s="31"/>
      <c r="I25" s="31"/>
      <c r="J25" s="31"/>
    </row>
    <row r="26" spans="1:10" s="3" customFormat="1" ht="12.75">
      <c r="A26" s="57" t="s">
        <v>24</v>
      </c>
      <c r="B26" s="112">
        <v>54775</v>
      </c>
      <c r="C26" s="112">
        <v>1392.42768463998</v>
      </c>
      <c r="D26" s="136">
        <v>70.864445458694703</v>
      </c>
      <c r="E26" s="136">
        <v>42.683275492744599</v>
      </c>
      <c r="F26" s="136">
        <v>16.2628936558649</v>
      </c>
      <c r="G26" s="136">
        <v>2.2644903358782198</v>
      </c>
      <c r="H26" s="31"/>
      <c r="I26" s="31"/>
      <c r="J26" s="31"/>
    </row>
    <row r="27" spans="1:10" s="3" customFormat="1" ht="12.75">
      <c r="A27" s="57" t="s">
        <v>25</v>
      </c>
      <c r="B27" s="112">
        <v>9077</v>
      </c>
      <c r="C27" s="112">
        <v>1665.10740557298</v>
      </c>
      <c r="D27" s="136">
        <v>81.326429437038698</v>
      </c>
      <c r="E27" s="136">
        <v>56.236525554785302</v>
      </c>
      <c r="F27" s="136">
        <v>11.7990525504021</v>
      </c>
      <c r="G27" s="136">
        <v>1.96466897804193</v>
      </c>
      <c r="H27" s="31"/>
      <c r="I27" s="31"/>
      <c r="J27" s="31"/>
    </row>
    <row r="28" spans="1:10" s="3" customFormat="1" ht="12.75">
      <c r="A28" s="57" t="s">
        <v>26</v>
      </c>
      <c r="B28" s="112">
        <v>6873</v>
      </c>
      <c r="C28" s="112">
        <v>369.39677018339802</v>
      </c>
      <c r="D28" s="136">
        <v>85.421213443911</v>
      </c>
      <c r="E28" s="136">
        <v>13.7938325991189</v>
      </c>
      <c r="F28" s="136">
        <v>7.1584460934089904</v>
      </c>
      <c r="G28" s="136">
        <v>0.26443068664372399</v>
      </c>
      <c r="H28" s="31"/>
      <c r="I28" s="31"/>
      <c r="J28" s="31"/>
    </row>
    <row r="29" spans="1:10" s="3" customFormat="1" ht="12.75">
      <c r="A29" s="57" t="s">
        <v>27</v>
      </c>
      <c r="B29" s="112">
        <v>71665</v>
      </c>
      <c r="C29" s="112">
        <v>1482.61013032446</v>
      </c>
      <c r="D29" s="136">
        <v>73.984511267703894</v>
      </c>
      <c r="E29" s="136">
        <v>49.118669096305801</v>
      </c>
      <c r="F29" s="136">
        <v>18.836252005860601</v>
      </c>
      <c r="G29" s="136">
        <v>2.7926818041233399</v>
      </c>
      <c r="H29" s="31"/>
      <c r="I29" s="31"/>
      <c r="J29" s="31"/>
    </row>
    <row r="30" spans="1:10" s="3" customFormat="1" ht="12.75">
      <c r="A30" s="57" t="s">
        <v>28</v>
      </c>
      <c r="B30" s="112">
        <v>16901</v>
      </c>
      <c r="C30" s="112">
        <v>1062.92656052285</v>
      </c>
      <c r="D30" s="136">
        <v>72.273829950890502</v>
      </c>
      <c r="E30" s="136">
        <v>30.407053739457702</v>
      </c>
      <c r="F30" s="136">
        <v>14.9281107626768</v>
      </c>
      <c r="G30" s="136">
        <v>1.58674854280762</v>
      </c>
      <c r="H30" s="31"/>
      <c r="I30" s="31"/>
      <c r="J30" s="31"/>
    </row>
    <row r="31" spans="1:10" s="3" customFormat="1" ht="12.75">
      <c r="A31" s="60" t="s">
        <v>29</v>
      </c>
      <c r="B31" s="132">
        <v>1081387</v>
      </c>
      <c r="C31" s="132">
        <v>1825.2042298797901</v>
      </c>
      <c r="D31" s="137">
        <v>78.124020355339994</v>
      </c>
      <c r="E31" s="137">
        <v>60.5975771240619</v>
      </c>
      <c r="F31" s="137">
        <v>10.4612872172497</v>
      </c>
      <c r="G31" s="137">
        <v>1.9097608417337499</v>
      </c>
      <c r="H31" s="31"/>
      <c r="I31" s="31"/>
      <c r="J31" s="31"/>
    </row>
    <row r="32" spans="1:10" s="3" customFormat="1" ht="8.25">
      <c r="A32" s="31"/>
      <c r="B32" s="31"/>
      <c r="C32" s="31"/>
      <c r="D32" s="31"/>
      <c r="E32" s="31"/>
      <c r="F32" s="31"/>
      <c r="G32" s="31"/>
      <c r="H32" s="31"/>
      <c r="I32" s="31"/>
      <c r="J32" s="31"/>
    </row>
    <row r="33" spans="1:10" s="3" customFormat="1" ht="10.5">
      <c r="A33" s="473" t="s">
        <v>955</v>
      </c>
      <c r="B33" s="473"/>
      <c r="C33" s="473"/>
      <c r="D33" s="473"/>
      <c r="E33" s="473"/>
      <c r="F33" s="473"/>
      <c r="G33" s="473"/>
      <c r="H33" s="31"/>
      <c r="I33" s="31"/>
      <c r="J33" s="31"/>
    </row>
    <row r="34" spans="1:10" s="3" customFormat="1" ht="10.5">
      <c r="A34" s="463" t="s">
        <v>122</v>
      </c>
      <c r="B34" s="463"/>
      <c r="C34" s="463"/>
      <c r="D34" s="463"/>
      <c r="E34" s="463"/>
      <c r="F34" s="463"/>
      <c r="G34" s="463"/>
      <c r="H34" s="31"/>
      <c r="I34" s="31"/>
      <c r="J34" s="31"/>
    </row>
    <row r="35" spans="1:10" s="3" customFormat="1" ht="10.5">
      <c r="A35" s="462"/>
      <c r="B35" s="462"/>
      <c r="C35" s="462"/>
      <c r="D35" s="462"/>
      <c r="E35" s="462"/>
      <c r="F35" s="462"/>
      <c r="G35" s="462"/>
      <c r="H35" s="31"/>
      <c r="I35" s="31"/>
      <c r="J35" s="31"/>
    </row>
    <row r="36" spans="1:10" s="3" customFormat="1" ht="8.25"/>
  </sheetData>
  <mergeCells count="8">
    <mergeCell ref="A34:G34"/>
    <mergeCell ref="A35:G35"/>
    <mergeCell ref="A2:H2"/>
    <mergeCell ref="A4:J4"/>
    <mergeCell ref="A5:J5"/>
    <mergeCell ref="A6:J6"/>
    <mergeCell ref="B8:G8"/>
    <mergeCell ref="A33:G33"/>
  </mergeCells>
  <printOptions gridLines="1" gridLinesSet="0"/>
  <pageMargins left="0.7" right="0.7" top="0.75" bottom="0.75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A33" sqref="A33:K33"/>
    </sheetView>
  </sheetViews>
  <sheetFormatPr defaultColWidth="10.85546875" defaultRowHeight="15"/>
  <cols>
    <col min="1" max="1" width="25" customWidth="1"/>
    <col min="2" max="11" width="9.42578125" customWidth="1"/>
    <col min="12" max="12" width="13.85546875" customWidth="1"/>
    <col min="13" max="13" width="28.85546875" customWidth="1"/>
    <col min="14" max="14" width="4.85546875" customWidth="1"/>
  </cols>
  <sheetData>
    <row r="1" spans="1:12" s="31" customFormat="1" ht="8.25"/>
    <row r="2" spans="1:12" s="31" customFormat="1" ht="39" customHeight="1">
      <c r="A2" s="475" t="s">
        <v>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</row>
    <row r="3" spans="1:12" s="31" customFormat="1" ht="8.25"/>
    <row r="4" spans="1:12" s="31" customFormat="1" ht="12.75">
      <c r="A4" s="461" t="s">
        <v>114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</row>
    <row r="5" spans="1:12" s="31" customFormat="1" ht="12.75">
      <c r="A5" s="461" t="s">
        <v>124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</row>
    <row r="6" spans="1:12" s="31" customFormat="1" ht="12.75">
      <c r="A6" s="461" t="s">
        <v>816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</row>
    <row r="7" spans="1:12" s="31" customFormat="1" ht="10.5">
      <c r="A7" s="40"/>
      <c r="B7" s="470" t="s">
        <v>125</v>
      </c>
      <c r="C7" s="470"/>
      <c r="D7" s="470"/>
      <c r="E7" s="470"/>
      <c r="F7" s="470"/>
      <c r="G7" s="470"/>
      <c r="H7" s="470"/>
      <c r="I7" s="470"/>
      <c r="J7" s="470"/>
      <c r="K7" s="470"/>
    </row>
    <row r="8" spans="1:12" s="31" customFormat="1" ht="10.5">
      <c r="A8" s="138"/>
      <c r="B8" s="470" t="s">
        <v>126</v>
      </c>
      <c r="C8" s="470"/>
      <c r="D8" s="470"/>
      <c r="E8" s="470"/>
      <c r="F8" s="470"/>
      <c r="G8" s="470"/>
      <c r="H8" s="470"/>
      <c r="I8" s="470"/>
      <c r="J8" s="470"/>
      <c r="K8" s="470"/>
    </row>
    <row r="9" spans="1:12" s="31" customFormat="1" ht="10.5">
      <c r="A9" s="138" t="s">
        <v>2</v>
      </c>
      <c r="B9" s="470" t="s">
        <v>127</v>
      </c>
      <c r="C9" s="470"/>
      <c r="D9" s="470" t="s">
        <v>128</v>
      </c>
      <c r="E9" s="470"/>
      <c r="F9" s="470" t="s">
        <v>129</v>
      </c>
      <c r="G9" s="470"/>
      <c r="H9" s="102" t="s">
        <v>130</v>
      </c>
      <c r="I9" s="40"/>
      <c r="J9" s="40"/>
      <c r="K9" s="40"/>
    </row>
    <row r="10" spans="1:12" s="31" customFormat="1" ht="42">
      <c r="A10" s="41"/>
      <c r="B10" s="102" t="s">
        <v>131</v>
      </c>
      <c r="C10" s="102" t="s">
        <v>132</v>
      </c>
      <c r="D10" s="102" t="s">
        <v>131</v>
      </c>
      <c r="E10" s="102" t="s">
        <v>132</v>
      </c>
      <c r="F10" s="102" t="s">
        <v>131</v>
      </c>
      <c r="G10" s="102" t="s">
        <v>132</v>
      </c>
      <c r="H10" s="102" t="s">
        <v>132</v>
      </c>
      <c r="I10" s="41" t="s">
        <v>133</v>
      </c>
      <c r="J10" s="41" t="s">
        <v>134</v>
      </c>
      <c r="K10" s="41" t="s">
        <v>135</v>
      </c>
    </row>
    <row r="11" spans="1:12" s="31" customFormat="1" ht="11.25">
      <c r="A11" s="34" t="s">
        <v>8</v>
      </c>
      <c r="B11" s="139">
        <v>-1E-4</v>
      </c>
      <c r="C11" s="139">
        <v>-1E-4</v>
      </c>
      <c r="D11" s="139">
        <v>8.4315655885859293</v>
      </c>
      <c r="E11" s="139">
        <v>13.6951890166519</v>
      </c>
      <c r="F11" s="139">
        <v>1.05633965311695</v>
      </c>
      <c r="G11" s="139">
        <v>1.0226704611006401</v>
      </c>
      <c r="H11" s="139">
        <v>3.4616774987501402</v>
      </c>
      <c r="I11" s="139">
        <v>9.9192785447832907</v>
      </c>
      <c r="J11" s="139">
        <v>8.9971468627788607</v>
      </c>
      <c r="K11" s="139">
        <v>15.1492099690503</v>
      </c>
    </row>
    <row r="12" spans="1:12" s="31" customFormat="1" ht="11.25">
      <c r="A12" s="34" t="s">
        <v>9</v>
      </c>
      <c r="B12" s="139">
        <v>2.6640211640211602</v>
      </c>
      <c r="C12" s="139">
        <v>1.65079365079365</v>
      </c>
      <c r="D12" s="139">
        <v>48.211640211640201</v>
      </c>
      <c r="E12" s="139">
        <v>26.039682539682499</v>
      </c>
      <c r="F12" s="139">
        <v>-1E-4</v>
      </c>
      <c r="G12" s="139">
        <v>-1E-4</v>
      </c>
      <c r="H12" s="139">
        <v>7.1534391534391499</v>
      </c>
      <c r="I12" s="139">
        <v>51.1084656084656</v>
      </c>
      <c r="J12" s="139">
        <v>54.168750000000003</v>
      </c>
      <c r="K12" s="139">
        <v>50.216666666666697</v>
      </c>
    </row>
    <row r="13" spans="1:12" s="31" customFormat="1" ht="11.25">
      <c r="A13" s="34" t="s">
        <v>10</v>
      </c>
      <c r="B13" s="139">
        <v>2.2054214660751401</v>
      </c>
      <c r="C13" s="139">
        <v>2.77728031258903</v>
      </c>
      <c r="D13" s="139">
        <v>10.283958298203901</v>
      </c>
      <c r="E13" s="139">
        <v>19.407877522778399</v>
      </c>
      <c r="F13" s="139">
        <v>0.97826529366274595</v>
      </c>
      <c r="G13" s="139">
        <v>0.89211724414622395</v>
      </c>
      <c r="H13" s="139">
        <v>1.1085049103690501</v>
      </c>
      <c r="I13" s="139">
        <v>13.4676450579418</v>
      </c>
      <c r="J13" s="139">
        <v>11.1021747731962</v>
      </c>
      <c r="K13" s="139">
        <v>26.249389889599101</v>
      </c>
    </row>
    <row r="14" spans="1:12" s="31" customFormat="1" ht="11.25">
      <c r="A14" s="34" t="s">
        <v>11</v>
      </c>
      <c r="B14" s="139">
        <v>0</v>
      </c>
      <c r="C14" s="139">
        <v>0</v>
      </c>
      <c r="D14" s="139">
        <v>15.7263045793397</v>
      </c>
      <c r="E14" s="139">
        <v>27.510117145899901</v>
      </c>
      <c r="F14" s="139">
        <v>0</v>
      </c>
      <c r="G14" s="139">
        <v>0</v>
      </c>
      <c r="H14" s="139">
        <v>6.2822151224707099</v>
      </c>
      <c r="I14" s="139">
        <v>15.7263045793397</v>
      </c>
      <c r="J14" s="139">
        <v>14.021428571428601</v>
      </c>
      <c r="K14" s="139">
        <v>15.8241379310345</v>
      </c>
    </row>
    <row r="15" spans="1:12" s="31" customFormat="1" ht="11.25">
      <c r="A15" s="34" t="s">
        <v>12</v>
      </c>
      <c r="B15" s="139">
        <v>0</v>
      </c>
      <c r="C15" s="139">
        <v>0</v>
      </c>
      <c r="D15" s="139">
        <v>0</v>
      </c>
      <c r="E15" s="139">
        <v>14.771338054416701</v>
      </c>
      <c r="F15" s="139">
        <v>0</v>
      </c>
      <c r="G15" s="139">
        <v>0</v>
      </c>
      <c r="H15" s="139">
        <v>6.7527953783078596</v>
      </c>
      <c r="I15" s="139">
        <v>0</v>
      </c>
      <c r="J15" s="139">
        <v>0</v>
      </c>
      <c r="K15" s="139">
        <v>0</v>
      </c>
    </row>
    <row r="16" spans="1:12" s="31" customFormat="1" ht="11.25">
      <c r="A16" s="34" t="s">
        <v>13</v>
      </c>
      <c r="B16" s="139">
        <v>-1E-4</v>
      </c>
      <c r="C16" s="139">
        <v>-1E-4</v>
      </c>
      <c r="D16" s="139">
        <v>4.43822779534701</v>
      </c>
      <c r="E16" s="139">
        <v>8.0907124120516798</v>
      </c>
      <c r="F16" s="139">
        <v>0.72191169620749696</v>
      </c>
      <c r="G16" s="139">
        <v>1.1075972641023799</v>
      </c>
      <c r="H16" s="139">
        <v>2.89930376798804</v>
      </c>
      <c r="I16" s="139">
        <v>5.4141109558481002</v>
      </c>
      <c r="J16" s="139">
        <v>4.6255564387917296</v>
      </c>
      <c r="K16" s="139">
        <v>10.399921928369301</v>
      </c>
    </row>
    <row r="17" spans="1:11" s="31" customFormat="1" ht="11.25">
      <c r="A17" s="34" t="s">
        <v>14</v>
      </c>
      <c r="B17" s="139">
        <v>1.1930637822989101</v>
      </c>
      <c r="C17" s="139">
        <v>1.29766503562538</v>
      </c>
      <c r="D17" s="139">
        <v>12.8367671044725</v>
      </c>
      <c r="E17" s="139">
        <v>19.601296248604999</v>
      </c>
      <c r="F17" s="139">
        <v>-1E-4</v>
      </c>
      <c r="G17" s="139">
        <v>-1E-4</v>
      </c>
      <c r="H17" s="139">
        <v>-1E-4</v>
      </c>
      <c r="I17" s="139">
        <v>14.073783157352601</v>
      </c>
      <c r="J17" s="139">
        <v>14.2271401267478</v>
      </c>
      <c r="K17" s="139">
        <v>9.9213780918727892</v>
      </c>
    </row>
    <row r="18" spans="1:11" s="31" customFormat="1" ht="11.25">
      <c r="A18" s="34" t="s">
        <v>15</v>
      </c>
      <c r="B18" s="139">
        <v>3.6730835848963199</v>
      </c>
      <c r="C18" s="139">
        <v>3.5351610827930902</v>
      </c>
      <c r="D18" s="139">
        <v>14.631266392834201</v>
      </c>
      <c r="E18" s="139">
        <v>17.363190973425102</v>
      </c>
      <c r="F18" s="139">
        <v>2.0030682436779301</v>
      </c>
      <c r="G18" s="139">
        <v>1.8909783738308501</v>
      </c>
      <c r="H18" s="139">
        <v>1.86930271688029</v>
      </c>
      <c r="I18" s="139">
        <v>20.307418221408401</v>
      </c>
      <c r="J18" s="139">
        <v>22.554973456272698</v>
      </c>
      <c r="K18" s="139">
        <v>13.390029325513201</v>
      </c>
    </row>
    <row r="19" spans="1:11" s="31" customFormat="1" ht="11.25">
      <c r="A19" s="34" t="s">
        <v>16</v>
      </c>
      <c r="B19" s="139">
        <v>-1E-4</v>
      </c>
      <c r="C19" s="139">
        <v>-1E-4</v>
      </c>
      <c r="D19" s="139">
        <v>8.9395343194862509</v>
      </c>
      <c r="E19" s="139">
        <v>8.9395343194862509</v>
      </c>
      <c r="F19" s="139">
        <v>7.4171790769790702</v>
      </c>
      <c r="G19" s="139">
        <v>7.4171790769790702</v>
      </c>
      <c r="H19" s="139">
        <v>3.72414002259407</v>
      </c>
      <c r="I19" s="139">
        <v>16.481648002547502</v>
      </c>
      <c r="J19" s="139">
        <v>15.9215842013105</v>
      </c>
      <c r="K19" s="139">
        <v>15.4943407178098</v>
      </c>
    </row>
    <row r="20" spans="1:11" s="31" customFormat="1" ht="11.25">
      <c r="A20" s="34" t="s">
        <v>17</v>
      </c>
      <c r="B20" s="139">
        <v>-1E-4</v>
      </c>
      <c r="C20" s="139">
        <v>-1E-4</v>
      </c>
      <c r="D20" s="139">
        <v>4.5164044213264001</v>
      </c>
      <c r="E20" s="139">
        <v>8.8054226267880402</v>
      </c>
      <c r="F20" s="139">
        <v>1.3569505851755499</v>
      </c>
      <c r="G20" s="139">
        <v>2.18265279583875</v>
      </c>
      <c r="H20" s="139">
        <v>2.0674122236671</v>
      </c>
      <c r="I20" s="139">
        <v>5.8997724317295202</v>
      </c>
      <c r="J20" s="139">
        <v>6.58031125785649</v>
      </c>
      <c r="K20" s="139">
        <v>9.7425901591473192</v>
      </c>
    </row>
    <row r="21" spans="1:11" s="31" customFormat="1" ht="11.25">
      <c r="A21" s="34" t="s">
        <v>18</v>
      </c>
      <c r="B21" s="139">
        <v>-1E-4</v>
      </c>
      <c r="C21" s="139">
        <v>-1E-4</v>
      </c>
      <c r="D21" s="139">
        <v>8.8662930344275406</v>
      </c>
      <c r="E21" s="139">
        <v>17.732185748598901</v>
      </c>
      <c r="F21" s="139">
        <v>6.6202562049639697</v>
      </c>
      <c r="G21" s="139">
        <v>8.8269015212169695</v>
      </c>
      <c r="H21" s="139">
        <v>5.6096076861489204</v>
      </c>
      <c r="I21" s="139">
        <v>15.709447558046399</v>
      </c>
      <c r="J21" s="139">
        <v>14.278001445235899</v>
      </c>
      <c r="K21" s="139">
        <v>12.2181136120043</v>
      </c>
    </row>
    <row r="22" spans="1:11" s="31" customFormat="1" ht="11.25">
      <c r="A22" s="34" t="s">
        <v>19</v>
      </c>
      <c r="B22" s="139">
        <v>2.4649637213000699</v>
      </c>
      <c r="C22" s="139">
        <v>2.5859755491501799</v>
      </c>
      <c r="D22" s="139">
        <v>14.078570718616399</v>
      </c>
      <c r="E22" s="139">
        <v>19.923317761653902</v>
      </c>
      <c r="F22" s="139">
        <v>1.32804890169963</v>
      </c>
      <c r="G22" s="139">
        <v>1.3302355630653</v>
      </c>
      <c r="H22" s="139">
        <v>1.58309313189544</v>
      </c>
      <c r="I22" s="139">
        <v>17.871583341616098</v>
      </c>
      <c r="J22" s="139">
        <v>17.513458901638199</v>
      </c>
      <c r="K22" s="139">
        <v>30.274050121261102</v>
      </c>
    </row>
    <row r="23" spans="1:11" s="31" customFormat="1" ht="11.25">
      <c r="A23" s="34" t="s">
        <v>20</v>
      </c>
      <c r="B23" s="139">
        <v>11.018015222291201</v>
      </c>
      <c r="C23" s="139">
        <v>13.014193316564899</v>
      </c>
      <c r="D23" s="139">
        <v>40.536324437330599</v>
      </c>
      <c r="E23" s="139">
        <v>36.236631496423101</v>
      </c>
      <c r="F23" s="139">
        <v>11.072795871035201</v>
      </c>
      <c r="G23" s="139">
        <v>4.2243817985823</v>
      </c>
      <c r="H23" s="139">
        <v>1.5497011073726801</v>
      </c>
      <c r="I23" s="139">
        <v>62.627135530656901</v>
      </c>
      <c r="J23" s="139">
        <v>36.815927362148898</v>
      </c>
      <c r="K23" s="139">
        <v>62.951139240506301</v>
      </c>
    </row>
    <row r="24" spans="1:11" s="31" customFormat="1" ht="11.25">
      <c r="A24" s="34" t="s">
        <v>21</v>
      </c>
      <c r="B24" s="139">
        <v>9.2737562756732093</v>
      </c>
      <c r="C24" s="139">
        <v>13.536513007759</v>
      </c>
      <c r="D24" s="139">
        <v>20.420994979461401</v>
      </c>
      <c r="E24" s="139">
        <v>28.765586490187101</v>
      </c>
      <c r="F24" s="139">
        <v>2.0816065723413999</v>
      </c>
      <c r="G24" s="139">
        <v>1.5074851665905999</v>
      </c>
      <c r="H24" s="139">
        <v>0.91693290734824295</v>
      </c>
      <c r="I24" s="139">
        <v>31.776357827476001</v>
      </c>
      <c r="J24" s="139">
        <v>26.433521968589101</v>
      </c>
      <c r="K24" s="139">
        <v>21.7001654259719</v>
      </c>
    </row>
    <row r="25" spans="1:11" s="31" customFormat="1" ht="11.25">
      <c r="A25" s="34" t="s">
        <v>22</v>
      </c>
      <c r="B25" s="139">
        <v>2.7103873239436602</v>
      </c>
      <c r="C25" s="139">
        <v>4.02268418201517</v>
      </c>
      <c r="D25" s="139">
        <v>5.6621749729144097</v>
      </c>
      <c r="E25" s="139">
        <v>11.25988624052</v>
      </c>
      <c r="F25" s="139">
        <v>-1E-4</v>
      </c>
      <c r="G25" s="139">
        <v>-1E-4</v>
      </c>
      <c r="H25" s="139">
        <v>0.97020585048754104</v>
      </c>
      <c r="I25" s="139">
        <v>8.4879469122426894</v>
      </c>
      <c r="J25" s="139">
        <v>7.5753923313379703</v>
      </c>
      <c r="K25" s="139">
        <v>7.9704861111111098</v>
      </c>
    </row>
    <row r="26" spans="1:11" s="31" customFormat="1" ht="11.25">
      <c r="A26" s="34" t="s">
        <v>23</v>
      </c>
      <c r="B26" s="139">
        <v>5.4853592909148503</v>
      </c>
      <c r="C26" s="139">
        <v>11.6471826527382</v>
      </c>
      <c r="D26" s="139">
        <v>19.577936055713799</v>
      </c>
      <c r="E26" s="139">
        <v>33.5798987021209</v>
      </c>
      <c r="F26" s="139">
        <v>4.4678220955998702</v>
      </c>
      <c r="G26" s="139">
        <v>5.2192624248179804</v>
      </c>
      <c r="H26" s="139">
        <v>5.4628521684077196</v>
      </c>
      <c r="I26" s="139">
        <v>29.531117442228599</v>
      </c>
      <c r="J26" s="139">
        <v>26.671177528176798</v>
      </c>
      <c r="K26" s="139">
        <v>30.743670388425901</v>
      </c>
    </row>
    <row r="27" spans="1:11" s="31" customFormat="1" ht="11.25">
      <c r="A27" s="34" t="s">
        <v>24</v>
      </c>
      <c r="B27" s="139">
        <v>2.8155910543131002</v>
      </c>
      <c r="C27" s="139">
        <v>3.02325878594249</v>
      </c>
      <c r="D27" s="139">
        <v>9.9921679598356903</v>
      </c>
      <c r="E27" s="139">
        <v>13.9514742126883</v>
      </c>
      <c r="F27" s="139">
        <v>9.7163486992241008</v>
      </c>
      <c r="G27" s="139">
        <v>6.1240346873573701</v>
      </c>
      <c r="H27" s="139">
        <v>4.8822638064810597</v>
      </c>
      <c r="I27" s="139">
        <v>22.524107713372899</v>
      </c>
      <c r="J27" s="139">
        <v>18.958960222588601</v>
      </c>
      <c r="K27" s="139">
        <v>10.728783116300001</v>
      </c>
    </row>
    <row r="28" spans="1:11" s="31" customFormat="1" ht="11.25">
      <c r="A28" s="34" t="s">
        <v>25</v>
      </c>
      <c r="B28" s="139">
        <v>7.3122176930703997</v>
      </c>
      <c r="C28" s="139">
        <v>8.4307590613638901</v>
      </c>
      <c r="D28" s="139">
        <v>32.779662884212797</v>
      </c>
      <c r="E28" s="139">
        <v>65.197642392861098</v>
      </c>
      <c r="F28" s="139">
        <v>3.7011127024347301</v>
      </c>
      <c r="G28" s="139">
        <v>2.9441445411479599</v>
      </c>
      <c r="H28" s="139">
        <v>1.46127575190041</v>
      </c>
      <c r="I28" s="139">
        <v>43.792993279717997</v>
      </c>
      <c r="J28" s="139">
        <v>43.813871579517702</v>
      </c>
      <c r="K28" s="139">
        <v>42.980392156862699</v>
      </c>
    </row>
    <row r="29" spans="1:11" s="31" customFormat="1" ht="11.25">
      <c r="A29" s="34" t="s">
        <v>26</v>
      </c>
      <c r="B29" s="139">
        <v>1.89116833988069</v>
      </c>
      <c r="C29" s="139">
        <v>2.6483340608176902</v>
      </c>
      <c r="D29" s="139">
        <v>14.4679179397643</v>
      </c>
      <c r="E29" s="139">
        <v>24.4072457442165</v>
      </c>
      <c r="F29" s="139">
        <v>-1E-4</v>
      </c>
      <c r="G29" s="139">
        <v>-1E-4</v>
      </c>
      <c r="H29" s="139">
        <v>1.2549105194238299</v>
      </c>
      <c r="I29" s="139">
        <v>16.5441583005965</v>
      </c>
      <c r="J29" s="139">
        <v>15.400272525975099</v>
      </c>
      <c r="K29" s="139">
        <v>27.880081300813</v>
      </c>
    </row>
    <row r="30" spans="1:11" s="31" customFormat="1" ht="11.25">
      <c r="A30" s="34" t="s">
        <v>27</v>
      </c>
      <c r="B30" s="139">
        <v>9.7200725598269706</v>
      </c>
      <c r="C30" s="139">
        <v>11.091885857810601</v>
      </c>
      <c r="D30" s="139">
        <v>22.373962185167098</v>
      </c>
      <c r="E30" s="139">
        <v>26.4104932672853</v>
      </c>
      <c r="F30" s="139">
        <v>8.3133328682062402</v>
      </c>
      <c r="G30" s="139">
        <v>8.6988209028116898</v>
      </c>
      <c r="H30" s="139">
        <v>3.68017860880486</v>
      </c>
      <c r="I30" s="139">
        <v>40.4073676132003</v>
      </c>
      <c r="J30" s="139">
        <v>32.193187604911301</v>
      </c>
      <c r="K30" s="139">
        <v>63.493962515741899</v>
      </c>
    </row>
    <row r="31" spans="1:11" s="31" customFormat="1" ht="11.25">
      <c r="A31" s="34" t="s">
        <v>28</v>
      </c>
      <c r="B31" s="139">
        <v>7.3834092657239196</v>
      </c>
      <c r="C31" s="139">
        <v>9.3266078930240806</v>
      </c>
      <c r="D31" s="139">
        <v>32.667238624933397</v>
      </c>
      <c r="E31" s="139">
        <v>35.628897698361001</v>
      </c>
      <c r="F31" s="139">
        <v>0.84645878942074404</v>
      </c>
      <c r="G31" s="139">
        <v>0.94958878172889205</v>
      </c>
      <c r="H31" s="139">
        <v>7.4842908703626998</v>
      </c>
      <c r="I31" s="139">
        <v>40.897106680078103</v>
      </c>
      <c r="J31" s="139">
        <v>41.032992222677002</v>
      </c>
      <c r="K31" s="139">
        <v>25.738803012287001</v>
      </c>
    </row>
    <row r="32" spans="1:11" s="31" customFormat="1" ht="10.5">
      <c r="A32" s="37" t="s">
        <v>29</v>
      </c>
      <c r="B32" s="140">
        <v>2.7173047206966601</v>
      </c>
      <c r="C32" s="140">
        <v>3.5384677270949298</v>
      </c>
      <c r="D32" s="140">
        <v>12.1847590178169</v>
      </c>
      <c r="E32" s="140">
        <v>17.276852782583799</v>
      </c>
      <c r="F32" s="140">
        <v>3.5728513473899701</v>
      </c>
      <c r="G32" s="140">
        <v>3.2444823176161699</v>
      </c>
      <c r="H32" s="140">
        <v>2.8096870038200898</v>
      </c>
      <c r="I32" s="140">
        <v>18.4749150859036</v>
      </c>
      <c r="J32" s="140">
        <v>15.6280025520139</v>
      </c>
      <c r="K32" s="140">
        <v>24.2672217949738</v>
      </c>
    </row>
    <row r="33" spans="1:11" s="31" customFormat="1" ht="10.5">
      <c r="A33" s="474" t="s">
        <v>956</v>
      </c>
      <c r="B33" s="474"/>
      <c r="C33" s="474"/>
      <c r="D33" s="474"/>
      <c r="E33" s="474"/>
      <c r="F33" s="474"/>
      <c r="G33" s="474"/>
      <c r="H33" s="474"/>
      <c r="I33" s="474"/>
      <c r="J33" s="474"/>
      <c r="K33" s="474"/>
    </row>
    <row r="34" spans="1:11" s="31" customFormat="1" ht="10.5">
      <c r="A34" s="463" t="s">
        <v>122</v>
      </c>
      <c r="B34" s="463"/>
      <c r="C34" s="463"/>
      <c r="D34" s="463"/>
      <c r="E34" s="463"/>
      <c r="F34" s="463"/>
      <c r="G34" s="463"/>
      <c r="H34" s="463"/>
      <c r="I34" s="463"/>
      <c r="J34" s="463"/>
      <c r="K34" s="463"/>
    </row>
    <row r="35" spans="1:11" s="31" customFormat="1" ht="10.5">
      <c r="A35" s="462" t="s">
        <v>136</v>
      </c>
      <c r="B35" s="462"/>
      <c r="C35" s="462"/>
      <c r="D35" s="462"/>
      <c r="E35" s="462"/>
      <c r="F35" s="462"/>
      <c r="G35" s="462"/>
    </row>
    <row r="36" spans="1:11" s="31" customFormat="1" ht="8.25"/>
  </sheetData>
  <mergeCells count="12">
    <mergeCell ref="A2:K2"/>
    <mergeCell ref="A4:L4"/>
    <mergeCell ref="A5:L5"/>
    <mergeCell ref="A6:L6"/>
    <mergeCell ref="B7:K7"/>
    <mergeCell ref="A34:K34"/>
    <mergeCell ref="A35:G35"/>
    <mergeCell ref="B8:K8"/>
    <mergeCell ref="B9:C9"/>
    <mergeCell ref="D9:E9"/>
    <mergeCell ref="F9:G9"/>
    <mergeCell ref="A33:K33"/>
  </mergeCells>
  <printOptions gridLines="1" gridLinesSet="0"/>
  <pageMargins left="0.7" right="0.7" top="0.75" bottom="0.75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34" sqref="A34:O34"/>
    </sheetView>
  </sheetViews>
  <sheetFormatPr defaultColWidth="10.85546875" defaultRowHeight="15"/>
  <cols>
    <col min="1" max="1" width="20.5703125" customWidth="1"/>
    <col min="2" max="13" width="7.85546875" customWidth="1"/>
    <col min="14" max="14" width="7.5703125" customWidth="1"/>
    <col min="15" max="15" width="8" customWidth="1"/>
    <col min="16" max="16" width="12.42578125" customWidth="1"/>
    <col min="17" max="18" width="0.42578125" customWidth="1"/>
    <col min="19" max="19" width="4.5703125" customWidth="1"/>
  </cols>
  <sheetData>
    <row r="1" spans="1:17" s="31" customFormat="1" ht="8.25"/>
    <row r="2" spans="1:17" s="31" customFormat="1" ht="36.950000000000003" customHeight="1">
      <c r="A2" s="475" t="s">
        <v>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1:17" s="31" customFormat="1" ht="8.25"/>
    <row r="4" spans="1:17" s="31" customFormat="1" ht="12.75">
      <c r="A4" s="461" t="s">
        <v>114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</row>
    <row r="5" spans="1:17" s="31" customFormat="1" ht="12.75">
      <c r="A5" s="461" t="s">
        <v>124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</row>
    <row r="6" spans="1:17" s="31" customFormat="1" ht="12.75">
      <c r="A6" s="461" t="s">
        <v>816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</row>
    <row r="7" spans="1:17" s="31" customFormat="1" ht="11.1" customHeight="1">
      <c r="A7" s="40"/>
      <c r="B7" s="470" t="s">
        <v>125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</row>
    <row r="8" spans="1:17" s="31" customFormat="1" ht="11.1" customHeight="1">
      <c r="A8" s="138"/>
      <c r="B8" s="470" t="s">
        <v>137</v>
      </c>
      <c r="C8" s="470"/>
      <c r="D8" s="470"/>
      <c r="E8" s="470"/>
      <c r="F8" s="470"/>
      <c r="G8" s="470"/>
      <c r="H8" s="470"/>
      <c r="I8" s="470" t="s">
        <v>138</v>
      </c>
      <c r="J8" s="470"/>
      <c r="K8" s="470"/>
      <c r="L8" s="470"/>
      <c r="M8" s="470"/>
      <c r="N8" s="470"/>
      <c r="O8" s="470"/>
    </row>
    <row r="9" spans="1:17" s="31" customFormat="1" ht="28.35" customHeight="1">
      <c r="A9" s="138" t="s">
        <v>2</v>
      </c>
      <c r="B9" s="470" t="s">
        <v>127</v>
      </c>
      <c r="C9" s="470"/>
      <c r="D9" s="470" t="s">
        <v>128</v>
      </c>
      <c r="E9" s="470"/>
      <c r="F9" s="470" t="s">
        <v>129</v>
      </c>
      <c r="G9" s="470"/>
      <c r="H9" s="102" t="s">
        <v>130</v>
      </c>
      <c r="I9" s="470" t="s">
        <v>127</v>
      </c>
      <c r="J9" s="470"/>
      <c r="K9" s="470" t="s">
        <v>128</v>
      </c>
      <c r="L9" s="470"/>
      <c r="M9" s="470" t="s">
        <v>129</v>
      </c>
      <c r="N9" s="470"/>
      <c r="O9" s="102" t="s">
        <v>130</v>
      </c>
    </row>
    <row r="10" spans="1:17" s="31" customFormat="1" ht="24" customHeight="1">
      <c r="A10" s="41"/>
      <c r="B10" s="102" t="s">
        <v>131</v>
      </c>
      <c r="C10" s="102" t="s">
        <v>132</v>
      </c>
      <c r="D10" s="102" t="s">
        <v>131</v>
      </c>
      <c r="E10" s="102" t="s">
        <v>132</v>
      </c>
      <c r="F10" s="102" t="s">
        <v>131</v>
      </c>
      <c r="G10" s="102" t="s">
        <v>132</v>
      </c>
      <c r="H10" s="102" t="s">
        <v>132</v>
      </c>
      <c r="I10" s="102" t="s">
        <v>131</v>
      </c>
      <c r="J10" s="102" t="s">
        <v>132</v>
      </c>
      <c r="K10" s="102" t="s">
        <v>131</v>
      </c>
      <c r="L10" s="102" t="s">
        <v>132</v>
      </c>
      <c r="M10" s="102" t="s">
        <v>131</v>
      </c>
      <c r="N10" s="102" t="s">
        <v>132</v>
      </c>
      <c r="O10" s="102" t="s">
        <v>132</v>
      </c>
    </row>
    <row r="11" spans="1:17" s="31" customFormat="1" ht="11.25">
      <c r="A11" s="34" t="s">
        <v>8</v>
      </c>
      <c r="B11" s="139">
        <v>-1E-4</v>
      </c>
      <c r="C11" s="139">
        <v>-1E-4</v>
      </c>
      <c r="D11" s="139">
        <v>7.7766928204245298</v>
      </c>
      <c r="E11" s="139">
        <v>13.258135130481801</v>
      </c>
      <c r="F11" s="139">
        <v>0.83532970952111596</v>
      </c>
      <c r="G11" s="139">
        <v>0.80628182108862001</v>
      </c>
      <c r="H11" s="139">
        <v>2.82495019307868</v>
      </c>
      <c r="I11" s="139">
        <v>-1E-4</v>
      </c>
      <c r="J11" s="139">
        <v>-1E-4</v>
      </c>
      <c r="K11" s="139">
        <v>12.9700276918065</v>
      </c>
      <c r="L11" s="139">
        <v>16.315686593907799</v>
      </c>
      <c r="M11" s="139">
        <v>1.7436064505619799</v>
      </c>
      <c r="N11" s="139">
        <v>1.90698810881251</v>
      </c>
      <c r="O11" s="139">
        <v>7.8913503827984997</v>
      </c>
    </row>
    <row r="12" spans="1:17" s="31" customFormat="1" ht="11.25">
      <c r="A12" s="34" t="s">
        <v>9</v>
      </c>
      <c r="B12" s="139">
        <v>2.15</v>
      </c>
      <c r="C12" s="139">
        <v>1.1875</v>
      </c>
      <c r="D12" s="139">
        <v>51.9375</v>
      </c>
      <c r="E12" s="139">
        <v>27.2</v>
      </c>
      <c r="F12" s="139">
        <v>-1E-4</v>
      </c>
      <c r="G12" s="139">
        <v>-1E-4</v>
      </c>
      <c r="H12" s="139">
        <v>6.6437499999999998</v>
      </c>
      <c r="I12" s="139">
        <v>2.0333333333333301</v>
      </c>
      <c r="J12" s="139">
        <v>1.2222222222222201</v>
      </c>
      <c r="K12" s="139">
        <v>47.85</v>
      </c>
      <c r="L12" s="139">
        <v>26.766666666666701</v>
      </c>
      <c r="M12" s="139">
        <v>-1E-4</v>
      </c>
      <c r="N12" s="139">
        <v>-1E-4</v>
      </c>
      <c r="O12" s="139">
        <v>8.4722222222222197</v>
      </c>
    </row>
    <row r="13" spans="1:17" s="31" customFormat="1" ht="11.25">
      <c r="A13" s="34" t="s">
        <v>10</v>
      </c>
      <c r="B13" s="139">
        <v>1.7425246587344201</v>
      </c>
      <c r="C13" s="139">
        <v>2.1754161603029698</v>
      </c>
      <c r="D13" s="139">
        <v>8.74128818924342</v>
      </c>
      <c r="E13" s="139">
        <v>18.017119803295401</v>
      </c>
      <c r="F13" s="139">
        <v>0.618361925218325</v>
      </c>
      <c r="G13" s="139">
        <v>0.52244015487663598</v>
      </c>
      <c r="H13" s="139">
        <v>0.59127264505553501</v>
      </c>
      <c r="I13" s="139">
        <v>0.85601394538059306</v>
      </c>
      <c r="J13" s="139">
        <v>1.0121441022661199</v>
      </c>
      <c r="K13" s="139">
        <v>22.988320743753601</v>
      </c>
      <c r="L13" s="139">
        <v>29.7409064497385</v>
      </c>
      <c r="M13" s="139">
        <v>2.40505520046485</v>
      </c>
      <c r="N13" s="139">
        <v>2.43015688553167</v>
      </c>
      <c r="O13" s="139">
        <v>5.7992446252179004</v>
      </c>
    </row>
    <row r="14" spans="1:17" s="31" customFormat="1" ht="11.25">
      <c r="A14" s="34" t="s">
        <v>11</v>
      </c>
      <c r="B14" s="139">
        <v>0</v>
      </c>
      <c r="C14" s="139">
        <v>0</v>
      </c>
      <c r="D14" s="139">
        <v>14.021428571428601</v>
      </c>
      <c r="E14" s="139">
        <v>27.446428571428601</v>
      </c>
      <c r="F14" s="139">
        <v>0</v>
      </c>
      <c r="G14" s="139">
        <v>0</v>
      </c>
      <c r="H14" s="139">
        <v>8.4767857142857199</v>
      </c>
      <c r="I14" s="139">
        <v>0</v>
      </c>
      <c r="J14" s="139">
        <v>0</v>
      </c>
      <c r="K14" s="139">
        <v>15.8241379310345</v>
      </c>
      <c r="L14" s="139">
        <v>26.120689655172399</v>
      </c>
      <c r="M14" s="139">
        <v>0</v>
      </c>
      <c r="N14" s="139">
        <v>0</v>
      </c>
      <c r="O14" s="139">
        <v>3.9620689655172399</v>
      </c>
    </row>
    <row r="15" spans="1:17" s="31" customFormat="1" ht="11.25">
      <c r="A15" s="34" t="s">
        <v>12</v>
      </c>
      <c r="B15" s="139">
        <v>0</v>
      </c>
      <c r="C15" s="139">
        <v>0</v>
      </c>
      <c r="D15" s="139">
        <v>0</v>
      </c>
      <c r="E15" s="139">
        <v>12.489870605149701</v>
      </c>
      <c r="F15" s="139">
        <v>0</v>
      </c>
      <c r="G15" s="139">
        <v>0</v>
      </c>
      <c r="H15" s="139">
        <v>6.21552738204156</v>
      </c>
      <c r="I15" s="139">
        <v>0</v>
      </c>
      <c r="J15" s="139">
        <v>0</v>
      </c>
      <c r="K15" s="139">
        <v>0</v>
      </c>
      <c r="L15" s="139">
        <v>25.9242345614946</v>
      </c>
      <c r="M15" s="139">
        <v>0</v>
      </c>
      <c r="N15" s="139">
        <v>0</v>
      </c>
      <c r="O15" s="139">
        <v>10.384016606123501</v>
      </c>
    </row>
    <row r="16" spans="1:17" s="31" customFormat="1" ht="11.25">
      <c r="A16" s="34" t="s">
        <v>13</v>
      </c>
      <c r="B16" s="139">
        <v>-1E-4</v>
      </c>
      <c r="C16" s="139">
        <v>-1E-4</v>
      </c>
      <c r="D16" s="139">
        <v>3.73988076311606</v>
      </c>
      <c r="E16" s="139">
        <v>7.4797217806041303</v>
      </c>
      <c r="F16" s="139">
        <v>0.67775039745627996</v>
      </c>
      <c r="G16" s="139">
        <v>1.12959459459459</v>
      </c>
      <c r="H16" s="139">
        <v>2.5179491255961799</v>
      </c>
      <c r="I16" s="139">
        <v>-1E-4</v>
      </c>
      <c r="J16" s="139">
        <v>-1E-4</v>
      </c>
      <c r="K16" s="139">
        <v>8.9440811944959506</v>
      </c>
      <c r="L16" s="139">
        <v>12.777154289060199</v>
      </c>
      <c r="M16" s="139">
        <v>1.1823460525031699</v>
      </c>
      <c r="N16" s="139">
        <v>1.0748999707231399</v>
      </c>
      <c r="O16" s="139">
        <v>5.4144627695910996</v>
      </c>
    </row>
    <row r="17" spans="1:15" s="31" customFormat="1" ht="11.25">
      <c r="A17" s="34" t="s">
        <v>14</v>
      </c>
      <c r="B17" s="139">
        <v>1.1023035911880099</v>
      </c>
      <c r="C17" s="139">
        <v>1.1993763202897101</v>
      </c>
      <c r="D17" s="139">
        <v>13.076803138517301</v>
      </c>
      <c r="E17" s="139">
        <v>19.5457700432552</v>
      </c>
      <c r="F17" s="139">
        <v>-1E-4</v>
      </c>
      <c r="G17" s="139">
        <v>-1E-4</v>
      </c>
      <c r="H17" s="139">
        <v>-1E-4</v>
      </c>
      <c r="I17" s="139">
        <v>-1E-4</v>
      </c>
      <c r="J17" s="139">
        <v>0.65812720848056505</v>
      </c>
      <c r="K17" s="139">
        <v>9.4019434628975294</v>
      </c>
      <c r="L17" s="139">
        <v>17.3904593639576</v>
      </c>
      <c r="M17" s="139">
        <v>-1E-4</v>
      </c>
      <c r="N17" s="139">
        <v>-1E-4</v>
      </c>
      <c r="O17" s="139">
        <v>0.54681978798586595</v>
      </c>
    </row>
    <row r="18" spans="1:15" s="31" customFormat="1" ht="11.25">
      <c r="A18" s="34" t="s">
        <v>15</v>
      </c>
      <c r="B18" s="139">
        <v>4.5166946074322398</v>
      </c>
      <c r="C18" s="139">
        <v>4.3065800502933804</v>
      </c>
      <c r="D18" s="139">
        <v>15.582355406538101</v>
      </c>
      <c r="E18" s="139">
        <v>19.347233864207901</v>
      </c>
      <c r="F18" s="139">
        <v>2.45592344230232</v>
      </c>
      <c r="G18" s="139">
        <v>2.23072087175189</v>
      </c>
      <c r="H18" s="139">
        <v>1.15632858340319</v>
      </c>
      <c r="I18" s="139">
        <v>0.60342882923528096</v>
      </c>
      <c r="J18" s="139">
        <v>0.72298669072862598</v>
      </c>
      <c r="K18" s="139">
        <v>11.668396120009</v>
      </c>
      <c r="L18" s="139">
        <v>10.640424092037</v>
      </c>
      <c r="M18" s="139">
        <v>1.11820437626889</v>
      </c>
      <c r="N18" s="139">
        <v>0.923302503947665</v>
      </c>
      <c r="O18" s="139">
        <v>4.0606812542296398</v>
      </c>
    </row>
    <row r="19" spans="1:15" s="31" customFormat="1" ht="11.25">
      <c r="A19" s="34" t="s">
        <v>16</v>
      </c>
      <c r="B19" s="139">
        <v>-1E-4</v>
      </c>
      <c r="C19" s="139">
        <v>-1E-4</v>
      </c>
      <c r="D19" s="139">
        <v>8.4923371301694992</v>
      </c>
      <c r="E19" s="139">
        <v>8.4923371301694992</v>
      </c>
      <c r="F19" s="139">
        <v>7.3298644330920499</v>
      </c>
      <c r="G19" s="139">
        <v>7.3298644330920499</v>
      </c>
      <c r="H19" s="139">
        <v>3.3719876527609798</v>
      </c>
      <c r="I19" s="139">
        <v>-1E-4</v>
      </c>
      <c r="J19" s="139">
        <v>-1E-4</v>
      </c>
      <c r="K19" s="139">
        <v>13.1098964883428</v>
      </c>
      <c r="L19" s="139">
        <v>13.1098964883428</v>
      </c>
      <c r="M19" s="139">
        <v>2.1483022153429401</v>
      </c>
      <c r="N19" s="139">
        <v>2.1483022153429401</v>
      </c>
      <c r="O19" s="139">
        <v>7.2263712876076198</v>
      </c>
    </row>
    <row r="20" spans="1:15" s="31" customFormat="1" ht="11.25">
      <c r="A20" s="34" t="s">
        <v>17</v>
      </c>
      <c r="B20" s="139">
        <v>-1E-4</v>
      </c>
      <c r="C20" s="139">
        <v>-1E-4</v>
      </c>
      <c r="D20" s="139">
        <v>4.8387771622961404</v>
      </c>
      <c r="E20" s="139">
        <v>9.7196041513175295</v>
      </c>
      <c r="F20" s="139">
        <v>1.7152563647774699</v>
      </c>
      <c r="G20" s="139">
        <v>2.7451087401424399</v>
      </c>
      <c r="H20" s="139">
        <v>2.34409365023058</v>
      </c>
      <c r="I20" s="139">
        <v>-1E-4</v>
      </c>
      <c r="J20" s="139">
        <v>-1E-4</v>
      </c>
      <c r="K20" s="139">
        <v>9.0258431887866806</v>
      </c>
      <c r="L20" s="139">
        <v>15.4215213899839</v>
      </c>
      <c r="M20" s="139">
        <v>0.60797196671046905</v>
      </c>
      <c r="N20" s="139">
        <v>1.20075923492481</v>
      </c>
      <c r="O20" s="139">
        <v>6.2664622572638304</v>
      </c>
    </row>
    <row r="21" spans="1:15" s="31" customFormat="1" ht="11.25">
      <c r="A21" s="34" t="s">
        <v>18</v>
      </c>
      <c r="B21" s="139">
        <v>-1E-4</v>
      </c>
      <c r="C21" s="139">
        <v>-1E-4</v>
      </c>
      <c r="D21" s="139">
        <v>8.8030349953546008</v>
      </c>
      <c r="E21" s="139">
        <v>17.605657066171201</v>
      </c>
      <c r="F21" s="139">
        <v>5.3181583565603399</v>
      </c>
      <c r="G21" s="139">
        <v>7.0908433983689498</v>
      </c>
      <c r="H21" s="139">
        <v>4.7839372354702201</v>
      </c>
      <c r="I21" s="139">
        <v>-1E-4</v>
      </c>
      <c r="J21" s="139">
        <v>-1E-4</v>
      </c>
      <c r="K21" s="139">
        <v>8.9517684887459801</v>
      </c>
      <c r="L21" s="139">
        <v>17.901929260450199</v>
      </c>
      <c r="M21" s="139">
        <v>3.04072883172562</v>
      </c>
      <c r="N21" s="139">
        <v>4.0535905680600202</v>
      </c>
      <c r="O21" s="139">
        <v>10.8617363344051</v>
      </c>
    </row>
    <row r="22" spans="1:15" s="31" customFormat="1" ht="11.25">
      <c r="A22" s="34" t="s">
        <v>19</v>
      </c>
      <c r="B22" s="139">
        <v>2.64169733708595</v>
      </c>
      <c r="C22" s="139">
        <v>2.7990185465829498</v>
      </c>
      <c r="D22" s="139">
        <v>13.709316590892699</v>
      </c>
      <c r="E22" s="139">
        <v>19.557335642635501</v>
      </c>
      <c r="F22" s="139">
        <v>1.1624449736595199</v>
      </c>
      <c r="G22" s="139">
        <v>1.1640326188929799</v>
      </c>
      <c r="H22" s="139">
        <v>1.0415674388395799</v>
      </c>
      <c r="I22" s="139">
        <v>1.9527081649151199</v>
      </c>
      <c r="J22" s="139">
        <v>1.9700889248181099</v>
      </c>
      <c r="K22" s="139">
        <v>24.1956345998383</v>
      </c>
      <c r="L22" s="139">
        <v>27.931285367825399</v>
      </c>
      <c r="M22" s="139">
        <v>4.1257073565076796</v>
      </c>
      <c r="N22" s="139">
        <v>4.1265157639450303</v>
      </c>
      <c r="O22" s="139">
        <v>3.8755052546483402</v>
      </c>
    </row>
    <row r="23" spans="1:15" s="31" customFormat="1" ht="11.25">
      <c r="A23" s="34" t="s">
        <v>20</v>
      </c>
      <c r="B23" s="139">
        <v>8.3636999905419493</v>
      </c>
      <c r="C23" s="139">
        <v>10.282757968410101</v>
      </c>
      <c r="D23" s="139">
        <v>22.2303603518396</v>
      </c>
      <c r="E23" s="139">
        <v>27.949342665279499</v>
      </c>
      <c r="F23" s="139">
        <v>6.2218670197673296</v>
      </c>
      <c r="G23" s="139">
        <v>2.7758252151707201</v>
      </c>
      <c r="H23" s="139">
        <v>1.2851413979003099</v>
      </c>
      <c r="I23" s="139">
        <v>5.6721518987341799</v>
      </c>
      <c r="J23" s="139">
        <v>4.3364556962025302</v>
      </c>
      <c r="K23" s="139">
        <v>52.677974683544299</v>
      </c>
      <c r="L23" s="139">
        <v>22.8258227848101</v>
      </c>
      <c r="M23" s="139">
        <v>4.6010126582278499</v>
      </c>
      <c r="N23" s="139">
        <v>1.29544303797468</v>
      </c>
      <c r="O23" s="139">
        <v>3.9772151898734198</v>
      </c>
    </row>
    <row r="24" spans="1:15" s="31" customFormat="1" ht="11.25">
      <c r="A24" s="34" t="s">
        <v>21</v>
      </c>
      <c r="B24" s="139">
        <v>7.92617791059961</v>
      </c>
      <c r="C24" s="139">
        <v>12.125707382208899</v>
      </c>
      <c r="D24" s="139">
        <v>16.923316589304999</v>
      </c>
      <c r="E24" s="139">
        <v>24.7530361798181</v>
      </c>
      <c r="F24" s="139">
        <v>1.58402746868443</v>
      </c>
      <c r="G24" s="139">
        <v>1.16258663445031</v>
      </c>
      <c r="H24" s="139">
        <v>0.81999109811152804</v>
      </c>
      <c r="I24" s="139">
        <v>3.2295285359801502</v>
      </c>
      <c r="J24" s="139">
        <v>4.5074441687344899</v>
      </c>
      <c r="K24" s="139">
        <v>16.5521091811414</v>
      </c>
      <c r="L24" s="139">
        <v>35.865177832919798</v>
      </c>
      <c r="M24" s="139">
        <v>1.9185277088502899</v>
      </c>
      <c r="N24" s="139">
        <v>1.5822994210090999</v>
      </c>
      <c r="O24" s="139">
        <v>1.2001654259718799</v>
      </c>
    </row>
    <row r="25" spans="1:15" s="31" customFormat="1" ht="11.25">
      <c r="A25" s="34" t="s">
        <v>22</v>
      </c>
      <c r="B25" s="139">
        <v>2.3367578061802301</v>
      </c>
      <c r="C25" s="139">
        <v>3.55808121663161</v>
      </c>
      <c r="D25" s="139">
        <v>5.1282963921695499</v>
      </c>
      <c r="E25" s="139">
        <v>10.5888205791943</v>
      </c>
      <c r="F25" s="139">
        <v>-1E-4</v>
      </c>
      <c r="G25" s="139">
        <v>-1E-4</v>
      </c>
      <c r="H25" s="139">
        <v>0.98244620611551503</v>
      </c>
      <c r="I25" s="139">
        <v>-1E-4</v>
      </c>
      <c r="J25" s="139">
        <v>0.53645833333333304</v>
      </c>
      <c r="K25" s="139">
        <v>7.5763888888888902</v>
      </c>
      <c r="L25" s="139">
        <v>11.9756944444444</v>
      </c>
      <c r="M25" s="139">
        <v>-1E-4</v>
      </c>
      <c r="N25" s="139">
        <v>-1E-4</v>
      </c>
      <c r="O25" s="139">
        <v>0.609375</v>
      </c>
    </row>
    <row r="26" spans="1:15" s="31" customFormat="1" ht="11.25">
      <c r="A26" s="34" t="s">
        <v>23</v>
      </c>
      <c r="B26" s="139">
        <v>5.4041989676571198</v>
      </c>
      <c r="C26" s="139">
        <v>11.009627467280101</v>
      </c>
      <c r="D26" s="139">
        <v>17.486515746128699</v>
      </c>
      <c r="E26" s="139">
        <v>32.665764494364602</v>
      </c>
      <c r="F26" s="139">
        <v>3.78046281439094</v>
      </c>
      <c r="G26" s="139">
        <v>4.0403657664275903</v>
      </c>
      <c r="H26" s="139">
        <v>5.29773619193071</v>
      </c>
      <c r="I26" s="139">
        <v>3.9205849976411402</v>
      </c>
      <c r="J26" s="139">
        <v>6.2432772448498204</v>
      </c>
      <c r="K26" s="139">
        <v>24.493159301776998</v>
      </c>
      <c r="L26" s="139">
        <v>26.870419877339199</v>
      </c>
      <c r="M26" s="139">
        <v>2.32992608900771</v>
      </c>
      <c r="N26" s="139">
        <v>2.12014467683598</v>
      </c>
      <c r="O26" s="139">
        <v>5.1168422707973003</v>
      </c>
    </row>
    <row r="27" spans="1:15" s="31" customFormat="1" ht="11.25">
      <c r="A27" s="34" t="s">
        <v>24</v>
      </c>
      <c r="B27" s="139">
        <v>2.6624072547403101</v>
      </c>
      <c r="C27" s="139">
        <v>2.8055956306677698</v>
      </c>
      <c r="D27" s="139">
        <v>9.0704863973619094</v>
      </c>
      <c r="E27" s="139">
        <v>14.280219497114601</v>
      </c>
      <c r="F27" s="139">
        <v>7.2260665704863998</v>
      </c>
      <c r="G27" s="139">
        <v>5.0934923742786502</v>
      </c>
      <c r="H27" s="139">
        <v>3.9989437345424599</v>
      </c>
      <c r="I27" s="139">
        <v>-1E-4</v>
      </c>
      <c r="J27" s="139">
        <v>-1E-4</v>
      </c>
      <c r="K27" s="139">
        <v>6.9656488549618301</v>
      </c>
      <c r="L27" s="139">
        <v>9.4453300404131095</v>
      </c>
      <c r="M27" s="139">
        <v>3.3628199371351601</v>
      </c>
      <c r="N27" s="139">
        <v>3.1624382577458499</v>
      </c>
      <c r="O27" s="139">
        <v>8.8925684777727891</v>
      </c>
    </row>
    <row r="28" spans="1:15" s="31" customFormat="1" ht="11.25">
      <c r="A28" s="34" t="s">
        <v>25</v>
      </c>
      <c r="B28" s="139">
        <v>7.3206448117041498</v>
      </c>
      <c r="C28" s="139">
        <v>8.14061230018965</v>
      </c>
      <c r="D28" s="139">
        <v>32.785424004334899</v>
      </c>
      <c r="E28" s="139">
        <v>64.081143321593103</v>
      </c>
      <c r="F28" s="139">
        <v>3.7078027634787301</v>
      </c>
      <c r="G28" s="139">
        <v>2.7656461663505798</v>
      </c>
      <c r="H28" s="139">
        <v>1.3951503657545401</v>
      </c>
      <c r="I28" s="139">
        <v>6.9990662931839402</v>
      </c>
      <c r="J28" s="139">
        <v>8.1886087768440703</v>
      </c>
      <c r="K28" s="139">
        <v>32.529411764705898</v>
      </c>
      <c r="L28" s="139">
        <v>67.148459383753504</v>
      </c>
      <c r="M28" s="139">
        <v>3.45191409897292</v>
      </c>
      <c r="N28" s="139">
        <v>3.54808590102708</v>
      </c>
      <c r="O28" s="139">
        <v>1.0924369747899201</v>
      </c>
    </row>
    <row r="29" spans="1:15" s="31" customFormat="1" ht="11.25">
      <c r="A29" s="34" t="s">
        <v>26</v>
      </c>
      <c r="B29" s="139">
        <v>1.6114801567024399</v>
      </c>
      <c r="C29" s="139">
        <v>2.3392948390393502</v>
      </c>
      <c r="D29" s="139">
        <v>13.6678589678079</v>
      </c>
      <c r="E29" s="139">
        <v>23.7840231647079</v>
      </c>
      <c r="F29" s="139">
        <v>-1E-4</v>
      </c>
      <c r="G29" s="139">
        <v>-1E-4</v>
      </c>
      <c r="H29" s="139">
        <v>0.99829671265542497</v>
      </c>
      <c r="I29" s="139">
        <v>0.96341463414634099</v>
      </c>
      <c r="J29" s="139">
        <v>1.28861788617886</v>
      </c>
      <c r="K29" s="139">
        <v>26.174796747967498</v>
      </c>
      <c r="L29" s="139">
        <v>36.680894308943103</v>
      </c>
      <c r="M29" s="139">
        <v>0.74186991869918695</v>
      </c>
      <c r="N29" s="139">
        <v>1.5040650406504099</v>
      </c>
      <c r="O29" s="139">
        <v>1.28252032520325</v>
      </c>
    </row>
    <row r="30" spans="1:15" s="31" customFormat="1" ht="11.25">
      <c r="A30" s="34" t="s">
        <v>27</v>
      </c>
      <c r="B30" s="139">
        <v>9.5165877671111403</v>
      </c>
      <c r="C30" s="139">
        <v>11.3621018087173</v>
      </c>
      <c r="D30" s="139">
        <v>18.8460044133457</v>
      </c>
      <c r="E30" s="139">
        <v>25.080496407083999</v>
      </c>
      <c r="F30" s="139">
        <v>3.8305954244544602</v>
      </c>
      <c r="G30" s="139">
        <v>3.6150959053959801</v>
      </c>
      <c r="H30" s="139">
        <v>2.1774579883442402</v>
      </c>
      <c r="I30" s="139">
        <v>6.7249425883398803</v>
      </c>
      <c r="J30" s="139">
        <v>7.9103637306467203</v>
      </c>
      <c r="K30" s="139">
        <v>32.578857693162497</v>
      </c>
      <c r="L30" s="139">
        <v>28.3816579005852</v>
      </c>
      <c r="M30" s="139">
        <v>24.190162234239601</v>
      </c>
      <c r="N30" s="139">
        <v>29.2883917327209</v>
      </c>
      <c r="O30" s="139">
        <v>9.7779094747759103</v>
      </c>
    </row>
    <row r="31" spans="1:15" s="31" customFormat="1" ht="11.25">
      <c r="A31" s="34" t="s">
        <v>28</v>
      </c>
      <c r="B31" s="139">
        <v>7.7882112157183796</v>
      </c>
      <c r="C31" s="139">
        <v>9.85517805976259</v>
      </c>
      <c r="D31" s="139">
        <v>32.810888252148999</v>
      </c>
      <c r="E31" s="139">
        <v>39.4369218174376</v>
      </c>
      <c r="F31" s="139">
        <v>-1E-4</v>
      </c>
      <c r="G31" s="139">
        <v>0.52877609496520706</v>
      </c>
      <c r="H31" s="139">
        <v>8.1598853868194805</v>
      </c>
      <c r="I31" s="139">
        <v>5.6226714229092396</v>
      </c>
      <c r="J31" s="139">
        <v>7.3309552120491501</v>
      </c>
      <c r="K31" s="139">
        <v>17.165675782798299</v>
      </c>
      <c r="L31" s="139">
        <v>21.874752279032901</v>
      </c>
      <c r="M31" s="139">
        <v>2.9504558065794702</v>
      </c>
      <c r="N31" s="139">
        <v>3.0321046373364999</v>
      </c>
      <c r="O31" s="139">
        <v>5.20412207689259</v>
      </c>
    </row>
    <row r="32" spans="1:15" s="31" customFormat="1" ht="10.5">
      <c r="A32" s="37" t="s">
        <v>29</v>
      </c>
      <c r="B32" s="140">
        <v>2.4492396632193998</v>
      </c>
      <c r="C32" s="140">
        <v>3.25272631071834</v>
      </c>
      <c r="D32" s="140">
        <v>10.362916255831101</v>
      </c>
      <c r="E32" s="140">
        <v>16.486078148914</v>
      </c>
      <c r="F32" s="140">
        <v>2.8158466329633498</v>
      </c>
      <c r="G32" s="140">
        <v>2.69494675215992</v>
      </c>
      <c r="H32" s="140">
        <v>2.4144217191056598</v>
      </c>
      <c r="I32" s="140">
        <v>1.82896213989587</v>
      </c>
      <c r="J32" s="140">
        <v>2.1597673411298799</v>
      </c>
      <c r="K32" s="140">
        <v>17.759659497732599</v>
      </c>
      <c r="L32" s="140">
        <v>20.4528980703104</v>
      </c>
      <c r="M32" s="140">
        <v>4.67860015734529</v>
      </c>
      <c r="N32" s="140">
        <v>5.1832100205963201</v>
      </c>
      <c r="O32" s="140">
        <v>6.4143042774934402</v>
      </c>
    </row>
    <row r="33" spans="1:15" s="31" customFormat="1" ht="8.25"/>
    <row r="34" spans="1:15" s="31" customFormat="1" ht="10.5">
      <c r="A34" s="473" t="s">
        <v>957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</row>
    <row r="35" spans="1:15" s="31" customFormat="1" ht="8.25"/>
    <row r="36" spans="1:15" s="31" customFormat="1" ht="10.5">
      <c r="A36" s="463" t="s">
        <v>122</v>
      </c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</row>
    <row r="37" spans="1:15" s="31" customFormat="1" ht="8.25"/>
    <row r="38" spans="1:15" s="31" customFormat="1" ht="10.5">
      <c r="A38" s="462" t="s">
        <v>136</v>
      </c>
      <c r="B38" s="462"/>
      <c r="C38" s="462"/>
      <c r="D38" s="462"/>
      <c r="E38" s="462"/>
      <c r="F38" s="462"/>
    </row>
    <row r="39" spans="1:15" s="31" customFormat="1" ht="8.25"/>
  </sheetData>
  <mergeCells count="16">
    <mergeCell ref="A2:M2"/>
    <mergeCell ref="A4:Q4"/>
    <mergeCell ref="A5:P5"/>
    <mergeCell ref="A6:P6"/>
    <mergeCell ref="B7:O7"/>
    <mergeCell ref="A36:O36"/>
    <mergeCell ref="A38:F38"/>
    <mergeCell ref="B8:H8"/>
    <mergeCell ref="I8:O8"/>
    <mergeCell ref="B9:C9"/>
    <mergeCell ref="D9:E9"/>
    <mergeCell ref="F9:G9"/>
    <mergeCell ref="I9:J9"/>
    <mergeCell ref="K9:L9"/>
    <mergeCell ref="M9:N9"/>
    <mergeCell ref="A34:O34"/>
  </mergeCells>
  <printOptions gridLines="1" gridLinesSet="0"/>
  <pageMargins left="0.7" right="0.7" top="0.75" bottom="0.75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zoomScale="85" zoomScaleNormal="85" workbookViewId="0">
      <selection activeCell="L31" sqref="L31"/>
    </sheetView>
  </sheetViews>
  <sheetFormatPr defaultColWidth="10.85546875" defaultRowHeight="15"/>
  <cols>
    <col min="1" max="1" width="0.85546875" customWidth="1"/>
    <col min="2" max="2" width="24.42578125" customWidth="1"/>
    <col min="3" max="4" width="14.5703125" customWidth="1"/>
    <col min="5" max="5" width="15.5703125" customWidth="1"/>
    <col min="6" max="8" width="14.5703125" customWidth="1"/>
    <col min="9" max="9" width="15.42578125" customWidth="1"/>
    <col min="10" max="10" width="14.5703125" customWidth="1"/>
    <col min="11" max="11" width="4.5703125" customWidth="1"/>
  </cols>
  <sheetData>
    <row r="1" spans="2:10" s="31" customFormat="1" ht="35.450000000000003" customHeight="1">
      <c r="B1" s="476" t="s">
        <v>0</v>
      </c>
      <c r="C1" s="476"/>
      <c r="D1" s="476"/>
      <c r="E1" s="476"/>
      <c r="F1" s="476"/>
      <c r="G1" s="476"/>
      <c r="H1" s="476"/>
    </row>
    <row r="2" spans="2:10" s="31" customFormat="1" ht="12.75">
      <c r="B2" s="477" t="s">
        <v>139</v>
      </c>
      <c r="C2" s="477"/>
      <c r="D2" s="477"/>
      <c r="E2" s="477"/>
      <c r="F2" s="477"/>
      <c r="G2" s="477"/>
      <c r="H2" s="477"/>
      <c r="I2" s="477"/>
    </row>
    <row r="3" spans="2:10" s="31" customFormat="1" ht="12.75">
      <c r="B3" s="461" t="s">
        <v>816</v>
      </c>
      <c r="C3" s="461"/>
      <c r="D3" s="461"/>
      <c r="E3" s="461"/>
      <c r="F3" s="461"/>
      <c r="G3" s="461"/>
      <c r="H3" s="461"/>
      <c r="I3" s="461"/>
    </row>
    <row r="4" spans="2:10" s="31" customFormat="1" ht="8.25"/>
    <row r="5" spans="2:10" s="31" customFormat="1" ht="12.95" customHeight="1">
      <c r="B5" s="141"/>
      <c r="C5" s="465" t="s">
        <v>140</v>
      </c>
      <c r="D5" s="465"/>
      <c r="E5" s="465"/>
      <c r="F5" s="465"/>
      <c r="G5" s="465" t="s">
        <v>141</v>
      </c>
      <c r="H5" s="465"/>
      <c r="I5" s="465"/>
      <c r="J5" s="465"/>
    </row>
    <row r="6" spans="2:10" s="31" customFormat="1" ht="38.25">
      <c r="B6" s="56" t="s">
        <v>2</v>
      </c>
      <c r="C6" s="106" t="s">
        <v>142</v>
      </c>
      <c r="D6" s="106" t="s">
        <v>143</v>
      </c>
      <c r="E6" s="106" t="s">
        <v>144</v>
      </c>
      <c r="F6" s="106" t="s">
        <v>145</v>
      </c>
      <c r="G6" s="106" t="s">
        <v>142</v>
      </c>
      <c r="H6" s="106" t="s">
        <v>143</v>
      </c>
      <c r="I6" s="106" t="s">
        <v>144</v>
      </c>
      <c r="J6" s="106" t="s">
        <v>145</v>
      </c>
    </row>
    <row r="7" spans="2:10" s="31" customFormat="1" ht="12.75">
      <c r="B7" s="57" t="s">
        <v>8</v>
      </c>
      <c r="C7" s="119">
        <v>298</v>
      </c>
      <c r="D7" s="119">
        <v>340</v>
      </c>
      <c r="E7" s="119">
        <v>46</v>
      </c>
      <c r="F7" s="119">
        <v>136</v>
      </c>
      <c r="G7" s="119">
        <v>82</v>
      </c>
      <c r="H7" s="119">
        <v>18</v>
      </c>
      <c r="I7" s="119">
        <v>188</v>
      </c>
      <c r="J7" s="119">
        <v>1162</v>
      </c>
    </row>
    <row r="8" spans="2:10" s="31" customFormat="1" ht="12.75">
      <c r="B8" s="57" t="s">
        <v>9</v>
      </c>
      <c r="C8" s="119">
        <v>2</v>
      </c>
      <c r="D8" s="119">
        <v>25</v>
      </c>
      <c r="E8" s="119">
        <v>0</v>
      </c>
      <c r="F8" s="119">
        <v>2</v>
      </c>
      <c r="G8" s="119">
        <v>6</v>
      </c>
      <c r="H8" s="119">
        <v>1</v>
      </c>
      <c r="I8" s="119">
        <v>2</v>
      </c>
      <c r="J8" s="119">
        <v>19</v>
      </c>
    </row>
    <row r="9" spans="2:10" s="31" customFormat="1" ht="12.75">
      <c r="B9" s="57" t="s">
        <v>10</v>
      </c>
      <c r="C9" s="119">
        <v>242</v>
      </c>
      <c r="D9" s="119">
        <v>560</v>
      </c>
      <c r="E9" s="119">
        <v>123</v>
      </c>
      <c r="F9" s="119">
        <v>155</v>
      </c>
      <c r="G9" s="119">
        <v>398</v>
      </c>
      <c r="H9" s="119">
        <v>127</v>
      </c>
      <c r="I9" s="119">
        <v>610</v>
      </c>
      <c r="J9" s="119">
        <v>1328</v>
      </c>
    </row>
    <row r="10" spans="2:10" s="31" customFormat="1" ht="12.75">
      <c r="B10" s="57" t="s">
        <v>11</v>
      </c>
      <c r="C10" s="119">
        <v>30</v>
      </c>
      <c r="D10" s="119">
        <v>60</v>
      </c>
      <c r="E10" s="119">
        <v>6</v>
      </c>
      <c r="F10" s="119">
        <v>11</v>
      </c>
      <c r="G10" s="119">
        <v>27</v>
      </c>
      <c r="H10" s="119">
        <v>22</v>
      </c>
      <c r="I10" s="119">
        <v>3</v>
      </c>
      <c r="J10" s="119">
        <v>90</v>
      </c>
    </row>
    <row r="11" spans="2:10" s="31" customFormat="1" ht="12.75">
      <c r="B11" s="57" t="s">
        <v>12</v>
      </c>
      <c r="C11" s="119">
        <v>22</v>
      </c>
      <c r="D11" s="119">
        <v>33</v>
      </c>
      <c r="E11" s="119">
        <v>7</v>
      </c>
      <c r="F11" s="119">
        <v>19</v>
      </c>
      <c r="G11" s="119">
        <v>29</v>
      </c>
      <c r="H11" s="119">
        <v>7</v>
      </c>
      <c r="I11" s="119">
        <v>41</v>
      </c>
      <c r="J11" s="119">
        <v>81</v>
      </c>
    </row>
    <row r="12" spans="2:10" s="31" customFormat="1" ht="12.75">
      <c r="B12" s="57" t="s">
        <v>13</v>
      </c>
      <c r="C12" s="119">
        <v>221</v>
      </c>
      <c r="D12" s="119">
        <v>396</v>
      </c>
      <c r="E12" s="119">
        <v>136</v>
      </c>
      <c r="F12" s="119">
        <v>111</v>
      </c>
      <c r="G12" s="119">
        <v>215</v>
      </c>
      <c r="H12" s="119">
        <v>134</v>
      </c>
      <c r="I12" s="119">
        <v>400</v>
      </c>
      <c r="J12" s="119">
        <v>766</v>
      </c>
    </row>
    <row r="13" spans="2:10" s="31" customFormat="1" ht="12.75">
      <c r="B13" s="57" t="s">
        <v>14</v>
      </c>
      <c r="C13" s="119">
        <v>59</v>
      </c>
      <c r="D13" s="119">
        <v>97</v>
      </c>
      <c r="E13" s="119">
        <v>37</v>
      </c>
      <c r="F13" s="119">
        <v>80</v>
      </c>
      <c r="G13" s="119">
        <v>37</v>
      </c>
      <c r="H13" s="119">
        <v>7</v>
      </c>
      <c r="I13" s="119">
        <v>51</v>
      </c>
      <c r="J13" s="119">
        <v>114</v>
      </c>
    </row>
    <row r="14" spans="2:10" s="31" customFormat="1" ht="12.75">
      <c r="B14" s="57" t="s">
        <v>15</v>
      </c>
      <c r="C14" s="119">
        <v>270</v>
      </c>
      <c r="D14" s="119">
        <v>119</v>
      </c>
      <c r="E14" s="119">
        <v>20</v>
      </c>
      <c r="F14" s="119">
        <v>36</v>
      </c>
      <c r="G14" s="119">
        <v>64</v>
      </c>
      <c r="H14" s="119">
        <v>6</v>
      </c>
      <c r="I14" s="119">
        <v>45</v>
      </c>
      <c r="J14" s="119">
        <v>279</v>
      </c>
    </row>
    <row r="15" spans="2:10" s="31" customFormat="1" ht="12.75">
      <c r="B15" s="57" t="s">
        <v>16</v>
      </c>
      <c r="C15" s="119">
        <v>331</v>
      </c>
      <c r="D15" s="119">
        <v>623</v>
      </c>
      <c r="E15" s="119">
        <v>59</v>
      </c>
      <c r="F15" s="119">
        <v>119</v>
      </c>
      <c r="G15" s="119">
        <v>194</v>
      </c>
      <c r="H15" s="119">
        <v>35</v>
      </c>
      <c r="I15" s="119">
        <v>487</v>
      </c>
      <c r="J15" s="119">
        <v>782</v>
      </c>
    </row>
    <row r="16" spans="2:10" s="31" customFormat="1" ht="12.75">
      <c r="B16" s="57" t="s">
        <v>17</v>
      </c>
      <c r="C16" s="119">
        <v>377</v>
      </c>
      <c r="D16" s="119">
        <v>405</v>
      </c>
      <c r="E16" s="119">
        <v>125</v>
      </c>
      <c r="F16" s="119">
        <v>176</v>
      </c>
      <c r="G16" s="119">
        <v>201</v>
      </c>
      <c r="H16" s="119">
        <v>25</v>
      </c>
      <c r="I16" s="119">
        <v>123</v>
      </c>
      <c r="J16" s="119">
        <v>405</v>
      </c>
    </row>
    <row r="17" spans="2:10" s="31" customFormat="1" ht="12.75">
      <c r="B17" s="57" t="s">
        <v>18</v>
      </c>
      <c r="C17" s="119">
        <v>123</v>
      </c>
      <c r="D17" s="119">
        <v>118</v>
      </c>
      <c r="E17" s="119">
        <v>71</v>
      </c>
      <c r="F17" s="119">
        <v>68</v>
      </c>
      <c r="G17" s="119">
        <v>34</v>
      </c>
      <c r="H17" s="119">
        <v>5</v>
      </c>
      <c r="I17" s="119">
        <v>30</v>
      </c>
      <c r="J17" s="119">
        <v>124</v>
      </c>
    </row>
    <row r="18" spans="2:10" s="31" customFormat="1" ht="12.75">
      <c r="B18" s="57" t="s">
        <v>19</v>
      </c>
      <c r="C18" s="119">
        <v>61</v>
      </c>
      <c r="D18" s="119">
        <v>131</v>
      </c>
      <c r="E18" s="119">
        <v>32</v>
      </c>
      <c r="F18" s="119">
        <v>88</v>
      </c>
      <c r="G18" s="119">
        <v>121</v>
      </c>
      <c r="H18" s="119">
        <v>7</v>
      </c>
      <c r="I18" s="119">
        <v>48</v>
      </c>
      <c r="J18" s="119">
        <v>199</v>
      </c>
    </row>
    <row r="19" spans="2:10" s="31" customFormat="1" ht="12.75">
      <c r="B19" s="57" t="s">
        <v>20</v>
      </c>
      <c r="C19" s="119">
        <v>220</v>
      </c>
      <c r="D19" s="119">
        <v>396</v>
      </c>
      <c r="E19" s="119">
        <v>68</v>
      </c>
      <c r="F19" s="119">
        <v>64</v>
      </c>
      <c r="G19" s="119">
        <v>546</v>
      </c>
      <c r="H19" s="119">
        <v>33</v>
      </c>
      <c r="I19" s="119">
        <v>14</v>
      </c>
      <c r="J19" s="119">
        <v>235</v>
      </c>
    </row>
    <row r="20" spans="2:10" s="31" customFormat="1" ht="12.75">
      <c r="B20" s="57" t="s">
        <v>21</v>
      </c>
      <c r="C20" s="119">
        <v>65</v>
      </c>
      <c r="D20" s="119">
        <v>127</v>
      </c>
      <c r="E20" s="119">
        <v>12</v>
      </c>
      <c r="F20" s="119">
        <v>26</v>
      </c>
      <c r="G20" s="119">
        <v>62</v>
      </c>
      <c r="H20" s="119">
        <v>3</v>
      </c>
      <c r="I20" s="119">
        <v>3</v>
      </c>
      <c r="J20" s="119">
        <v>64</v>
      </c>
    </row>
    <row r="21" spans="2:10" s="31" customFormat="1" ht="12.75">
      <c r="B21" s="57" t="s">
        <v>22</v>
      </c>
      <c r="C21" s="119">
        <v>13</v>
      </c>
      <c r="D21" s="119">
        <v>19</v>
      </c>
      <c r="E21" s="119">
        <v>0</v>
      </c>
      <c r="F21" s="119">
        <v>3</v>
      </c>
      <c r="G21" s="119">
        <v>39</v>
      </c>
      <c r="H21" s="119">
        <v>1</v>
      </c>
      <c r="I21" s="119">
        <v>14</v>
      </c>
      <c r="J21" s="119">
        <v>21</v>
      </c>
    </row>
    <row r="22" spans="2:10" s="31" customFormat="1" ht="12.75">
      <c r="B22" s="57" t="s">
        <v>23</v>
      </c>
      <c r="C22" s="119">
        <v>231</v>
      </c>
      <c r="D22" s="119">
        <v>296</v>
      </c>
      <c r="E22" s="119">
        <v>67</v>
      </c>
      <c r="F22" s="119">
        <v>67</v>
      </c>
      <c r="G22" s="119">
        <v>1196</v>
      </c>
      <c r="H22" s="119">
        <v>166</v>
      </c>
      <c r="I22" s="119">
        <v>27</v>
      </c>
      <c r="J22" s="119">
        <v>108</v>
      </c>
    </row>
    <row r="23" spans="2:10" s="31" customFormat="1" ht="12.75">
      <c r="B23" s="57" t="s">
        <v>24</v>
      </c>
      <c r="C23" s="119">
        <v>263</v>
      </c>
      <c r="D23" s="119">
        <v>299</v>
      </c>
      <c r="E23" s="119">
        <v>14</v>
      </c>
      <c r="F23" s="119">
        <v>27</v>
      </c>
      <c r="G23" s="119">
        <v>417</v>
      </c>
      <c r="H23" s="119">
        <v>23</v>
      </c>
      <c r="I23" s="119">
        <v>170</v>
      </c>
      <c r="J23" s="119">
        <v>421</v>
      </c>
    </row>
    <row r="24" spans="2:10" s="31" customFormat="1" ht="12.75">
      <c r="B24" s="57" t="s">
        <v>25</v>
      </c>
      <c r="C24" s="119">
        <v>79</v>
      </c>
      <c r="D24" s="119">
        <v>41</v>
      </c>
      <c r="E24" s="119">
        <v>8</v>
      </c>
      <c r="F24" s="119">
        <v>16</v>
      </c>
      <c r="G24" s="119">
        <v>46</v>
      </c>
      <c r="H24" s="119">
        <v>7</v>
      </c>
      <c r="I24" s="119">
        <v>3</v>
      </c>
      <c r="J24" s="119">
        <v>32</v>
      </c>
    </row>
    <row r="25" spans="2:10" s="31" customFormat="1" ht="12.75">
      <c r="B25" s="57" t="s">
        <v>26</v>
      </c>
      <c r="C25" s="119">
        <v>175</v>
      </c>
      <c r="D25" s="119">
        <v>145</v>
      </c>
      <c r="E25" s="119">
        <v>9</v>
      </c>
      <c r="F25" s="119">
        <v>24</v>
      </c>
      <c r="G25" s="119">
        <v>229</v>
      </c>
      <c r="H25" s="119">
        <v>16</v>
      </c>
      <c r="I25" s="119">
        <v>6</v>
      </c>
      <c r="J25" s="119">
        <v>108</v>
      </c>
    </row>
    <row r="26" spans="2:10" s="31" customFormat="1" ht="12.75">
      <c r="B26" s="57" t="s">
        <v>27</v>
      </c>
      <c r="C26" s="119">
        <v>294</v>
      </c>
      <c r="D26" s="119">
        <v>430</v>
      </c>
      <c r="E26" s="119">
        <v>55</v>
      </c>
      <c r="F26" s="119">
        <v>77</v>
      </c>
      <c r="G26" s="119">
        <v>1130</v>
      </c>
      <c r="H26" s="119">
        <v>74</v>
      </c>
      <c r="I26" s="119">
        <v>11</v>
      </c>
      <c r="J26" s="119">
        <v>120</v>
      </c>
    </row>
    <row r="27" spans="2:10" s="31" customFormat="1" ht="12.75">
      <c r="B27" s="57" t="s">
        <v>28</v>
      </c>
      <c r="C27" s="119">
        <v>151</v>
      </c>
      <c r="D27" s="119">
        <v>170</v>
      </c>
      <c r="E27" s="119">
        <v>6</v>
      </c>
      <c r="F27" s="119">
        <v>13</v>
      </c>
      <c r="G27" s="119">
        <v>203</v>
      </c>
      <c r="H27" s="119">
        <v>10</v>
      </c>
      <c r="I27" s="119">
        <v>12</v>
      </c>
      <c r="J27" s="119">
        <v>82</v>
      </c>
    </row>
    <row r="28" spans="2:10" s="31" customFormat="1" ht="12.75">
      <c r="B28" s="60" t="s">
        <v>29</v>
      </c>
      <c r="C28" s="132">
        <v>3527</v>
      </c>
      <c r="D28" s="132">
        <v>4830</v>
      </c>
      <c r="E28" s="132">
        <v>901</v>
      </c>
      <c r="F28" s="132">
        <v>1318</v>
      </c>
      <c r="G28" s="132">
        <v>5276</v>
      </c>
      <c r="H28" s="132">
        <v>727</v>
      </c>
      <c r="I28" s="132">
        <v>2288</v>
      </c>
      <c r="J28" s="132">
        <v>6540</v>
      </c>
    </row>
    <row r="29" spans="2:10" s="31" customFormat="1" ht="8.25"/>
    <row r="30" spans="2:10" s="31" customFormat="1" ht="10.5">
      <c r="I30" s="105" t="s">
        <v>146</v>
      </c>
    </row>
    <row r="31" spans="2:10" s="31" customFormat="1" ht="74.099999999999994" customHeight="1">
      <c r="B31" s="475" t="s">
        <v>952</v>
      </c>
      <c r="C31" s="475"/>
      <c r="D31" s="475"/>
      <c r="E31" s="475"/>
      <c r="F31" s="475"/>
      <c r="G31" s="475"/>
      <c r="H31" s="475"/>
      <c r="I31" s="475"/>
      <c r="J31" s="475"/>
    </row>
    <row r="32" spans="2:10" s="31" customFormat="1" ht="8.25"/>
  </sheetData>
  <mergeCells count="6">
    <mergeCell ref="B31:J31"/>
    <mergeCell ref="B1:H1"/>
    <mergeCell ref="B2:I2"/>
    <mergeCell ref="B3:I3"/>
    <mergeCell ref="C5:F5"/>
    <mergeCell ref="G5:J5"/>
  </mergeCells>
  <printOptions gridLines="1" gridLinesSet="0"/>
  <pageMargins left="0.7" right="0.7" top="0.75" bottom="0.75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zoomScale="70" zoomScaleNormal="70" workbookViewId="0">
      <selection activeCell="L24" sqref="L24"/>
    </sheetView>
  </sheetViews>
  <sheetFormatPr defaultColWidth="10.85546875" defaultRowHeight="15"/>
  <cols>
    <col min="1" max="1" width="1" customWidth="1"/>
    <col min="2" max="2" width="24.42578125" customWidth="1"/>
    <col min="3" max="7" width="14.5703125" customWidth="1"/>
    <col min="8" max="8" width="15" customWidth="1"/>
    <col min="9" max="9" width="4.85546875" customWidth="1"/>
  </cols>
  <sheetData>
    <row r="1" spans="2:8" s="31" customFormat="1" ht="8.25"/>
    <row r="2" spans="2:8" s="31" customFormat="1" ht="39" customHeight="1">
      <c r="B2" s="475" t="s">
        <v>0</v>
      </c>
      <c r="C2" s="475"/>
      <c r="D2" s="475"/>
      <c r="E2" s="475"/>
      <c r="F2" s="475"/>
      <c r="G2" s="475"/>
      <c r="H2" s="475"/>
    </row>
    <row r="3" spans="2:8" s="31" customFormat="1" ht="12.75">
      <c r="B3" s="461" t="s">
        <v>147</v>
      </c>
      <c r="C3" s="461"/>
      <c r="D3" s="461"/>
      <c r="E3" s="461"/>
      <c r="F3" s="461"/>
      <c r="G3" s="461"/>
      <c r="H3" s="461"/>
    </row>
    <row r="4" spans="2:8" s="31" customFormat="1" ht="12.75">
      <c r="B4" s="461" t="s">
        <v>816</v>
      </c>
      <c r="C4" s="461"/>
      <c r="D4" s="461"/>
      <c r="E4" s="461"/>
      <c r="F4" s="461"/>
      <c r="G4" s="461"/>
      <c r="H4" s="461"/>
    </row>
    <row r="5" spans="2:8" s="31" customFormat="1" ht="8.25"/>
    <row r="6" spans="2:8" s="31" customFormat="1" ht="14.1" customHeight="1">
      <c r="B6" s="116"/>
      <c r="C6" s="465" t="s">
        <v>148</v>
      </c>
      <c r="D6" s="465"/>
      <c r="E6" s="142" t="s">
        <v>149</v>
      </c>
      <c r="F6" s="143"/>
      <c r="G6" s="144" t="s">
        <v>150</v>
      </c>
      <c r="H6" s="145"/>
    </row>
    <row r="7" spans="2:8" s="31" customFormat="1" ht="25.5">
      <c r="B7" s="56" t="s">
        <v>2</v>
      </c>
      <c r="C7" s="117" t="s">
        <v>59</v>
      </c>
      <c r="D7" s="146" t="s">
        <v>151</v>
      </c>
      <c r="E7" s="147" t="s">
        <v>152</v>
      </c>
      <c r="F7" s="106" t="s">
        <v>153</v>
      </c>
      <c r="G7" s="106" t="s">
        <v>154</v>
      </c>
      <c r="H7" s="106" t="s">
        <v>155</v>
      </c>
    </row>
    <row r="8" spans="2:8" s="31" customFormat="1" ht="12.75">
      <c r="B8" s="57" t="s">
        <v>8</v>
      </c>
      <c r="C8" s="112">
        <v>298</v>
      </c>
      <c r="D8" s="112">
        <v>198</v>
      </c>
      <c r="E8" s="118">
        <v>6.9708499173673601</v>
      </c>
      <c r="F8" s="112">
        <v>290</v>
      </c>
      <c r="G8" s="112">
        <v>148</v>
      </c>
      <c r="H8" s="112">
        <v>149</v>
      </c>
    </row>
    <row r="9" spans="2:8" s="31" customFormat="1" ht="12.75">
      <c r="B9" s="57" t="s">
        <v>9</v>
      </c>
      <c r="C9" s="112">
        <v>2</v>
      </c>
      <c r="D9" s="112">
        <v>1</v>
      </c>
      <c r="E9" s="118">
        <v>1.61174640782019</v>
      </c>
      <c r="F9" s="112">
        <v>2</v>
      </c>
      <c r="G9" s="112">
        <v>1</v>
      </c>
      <c r="H9" s="112">
        <v>1</v>
      </c>
    </row>
    <row r="10" spans="2:8" s="31" customFormat="1" ht="12.75">
      <c r="B10" s="57" t="s">
        <v>10</v>
      </c>
      <c r="C10" s="112">
        <v>242</v>
      </c>
      <c r="D10" s="112">
        <v>132</v>
      </c>
      <c r="E10" s="118">
        <v>2.4244022295684502</v>
      </c>
      <c r="F10" s="112">
        <v>241</v>
      </c>
      <c r="G10" s="112">
        <v>153</v>
      </c>
      <c r="H10" s="112">
        <v>112</v>
      </c>
    </row>
    <row r="11" spans="2:8" s="31" customFormat="1" ht="12.75">
      <c r="B11" s="57" t="s">
        <v>11</v>
      </c>
      <c r="C11" s="112">
        <v>30</v>
      </c>
      <c r="D11" s="112">
        <v>20</v>
      </c>
      <c r="E11" s="118">
        <v>5.6083991385498901</v>
      </c>
      <c r="F11" s="112">
        <v>29</v>
      </c>
      <c r="G11" s="112">
        <v>9</v>
      </c>
      <c r="H11" s="112">
        <v>14</v>
      </c>
    </row>
    <row r="12" spans="2:8" s="31" customFormat="1" ht="12.75">
      <c r="B12" s="57" t="s">
        <v>12</v>
      </c>
      <c r="C12" s="112">
        <v>22</v>
      </c>
      <c r="D12" s="112">
        <v>11</v>
      </c>
      <c r="E12" s="118">
        <v>3.9892435487585298</v>
      </c>
      <c r="F12" s="112">
        <v>22</v>
      </c>
      <c r="G12" s="112">
        <v>13</v>
      </c>
      <c r="H12" s="112">
        <v>10</v>
      </c>
    </row>
    <row r="13" spans="2:8" s="31" customFormat="1" ht="12.75">
      <c r="B13" s="57" t="s">
        <v>13</v>
      </c>
      <c r="C13" s="112">
        <v>221</v>
      </c>
      <c r="D13" s="112">
        <v>160</v>
      </c>
      <c r="E13" s="118">
        <v>4.5381460954489201</v>
      </c>
      <c r="F13" s="112">
        <v>219</v>
      </c>
      <c r="G13" s="112">
        <v>92</v>
      </c>
      <c r="H13" s="112">
        <v>88</v>
      </c>
    </row>
    <row r="14" spans="2:8" s="31" customFormat="1" ht="12.75">
      <c r="B14" s="57" t="s">
        <v>14</v>
      </c>
      <c r="C14" s="112">
        <v>59</v>
      </c>
      <c r="D14" s="112">
        <v>40</v>
      </c>
      <c r="E14" s="118">
        <v>4.9104876363908696</v>
      </c>
      <c r="F14" s="112">
        <v>56</v>
      </c>
      <c r="G14" s="112">
        <v>21</v>
      </c>
      <c r="H14" s="112">
        <v>13</v>
      </c>
    </row>
    <row r="15" spans="2:8" s="31" customFormat="1" ht="12.75">
      <c r="B15" s="57" t="s">
        <v>15</v>
      </c>
      <c r="C15" s="112">
        <v>270</v>
      </c>
      <c r="D15" s="112">
        <v>148</v>
      </c>
      <c r="E15" s="118">
        <v>17.7807631898689</v>
      </c>
      <c r="F15" s="112">
        <v>253</v>
      </c>
      <c r="G15" s="112">
        <v>56</v>
      </c>
      <c r="H15" s="112">
        <v>42</v>
      </c>
    </row>
    <row r="16" spans="2:8" s="31" customFormat="1" ht="12.75">
      <c r="B16" s="57" t="s">
        <v>16</v>
      </c>
      <c r="C16" s="112">
        <v>331</v>
      </c>
      <c r="D16" s="112">
        <v>271</v>
      </c>
      <c r="E16" s="118">
        <v>7.45674020604483</v>
      </c>
      <c r="F16" s="112">
        <v>307</v>
      </c>
      <c r="G16" s="112">
        <v>114</v>
      </c>
      <c r="H16" s="112">
        <v>133</v>
      </c>
    </row>
    <row r="17" spans="2:8" s="31" customFormat="1" ht="12.75">
      <c r="B17" s="57" t="s">
        <v>17</v>
      </c>
      <c r="C17" s="112">
        <v>377</v>
      </c>
      <c r="D17" s="112">
        <v>321</v>
      </c>
      <c r="E17" s="118">
        <v>10.208875764481</v>
      </c>
      <c r="F17" s="112">
        <v>358</v>
      </c>
      <c r="G17" s="112">
        <v>61</v>
      </c>
      <c r="H17" s="112">
        <v>50</v>
      </c>
    </row>
    <row r="18" spans="2:8" s="31" customFormat="1" ht="12.75">
      <c r="B18" s="57" t="s">
        <v>18</v>
      </c>
      <c r="C18" s="112">
        <v>123</v>
      </c>
      <c r="D18" s="112">
        <v>103</v>
      </c>
      <c r="E18" s="118">
        <v>14.2122266746163</v>
      </c>
      <c r="F18" s="112">
        <v>122</v>
      </c>
      <c r="G18" s="112">
        <v>22</v>
      </c>
      <c r="H18" s="112">
        <v>16</v>
      </c>
    </row>
    <row r="19" spans="2:8" s="31" customFormat="1" ht="12.75">
      <c r="B19" s="57" t="s">
        <v>19</v>
      </c>
      <c r="C19" s="112">
        <v>61</v>
      </c>
      <c r="D19" s="112">
        <v>39</v>
      </c>
      <c r="E19" s="118">
        <v>4.0670191416589399</v>
      </c>
      <c r="F19" s="112">
        <v>59</v>
      </c>
      <c r="G19" s="112">
        <v>37</v>
      </c>
      <c r="H19" s="112">
        <v>29</v>
      </c>
    </row>
    <row r="20" spans="2:8" s="31" customFormat="1" ht="12.75">
      <c r="B20" s="57" t="s">
        <v>20</v>
      </c>
      <c r="C20" s="112">
        <v>220</v>
      </c>
      <c r="D20" s="112">
        <v>173</v>
      </c>
      <c r="E20" s="118">
        <v>3.83917420060977</v>
      </c>
      <c r="F20" s="112">
        <v>213</v>
      </c>
      <c r="G20" s="112">
        <v>136</v>
      </c>
      <c r="H20" s="112">
        <v>96</v>
      </c>
    </row>
    <row r="21" spans="2:8" s="31" customFormat="1" ht="12.75">
      <c r="B21" s="57" t="s">
        <v>21</v>
      </c>
      <c r="C21" s="112">
        <v>65</v>
      </c>
      <c r="D21" s="112">
        <v>49</v>
      </c>
      <c r="E21" s="118">
        <v>5.0741132791886399</v>
      </c>
      <c r="F21" s="112">
        <v>63</v>
      </c>
      <c r="G21" s="112">
        <v>23</v>
      </c>
      <c r="H21" s="112">
        <v>31</v>
      </c>
    </row>
    <row r="22" spans="2:8" s="31" customFormat="1" ht="12.75">
      <c r="B22" s="57" t="s">
        <v>22</v>
      </c>
      <c r="C22" s="112">
        <v>13</v>
      </c>
      <c r="D22" s="112">
        <v>10</v>
      </c>
      <c r="E22" s="118">
        <v>4.4173513561268702</v>
      </c>
      <c r="F22" s="112">
        <v>13</v>
      </c>
      <c r="G22" s="112">
        <v>12</v>
      </c>
      <c r="H22" s="112">
        <v>10</v>
      </c>
    </row>
    <row r="23" spans="2:8" s="31" customFormat="1" ht="12.75">
      <c r="B23" s="57" t="s">
        <v>23</v>
      </c>
      <c r="C23" s="112">
        <v>231</v>
      </c>
      <c r="D23" s="112">
        <v>170</v>
      </c>
      <c r="E23" s="118">
        <v>4.1072069925643602</v>
      </c>
      <c r="F23" s="112">
        <v>222</v>
      </c>
      <c r="G23" s="112">
        <v>96</v>
      </c>
      <c r="H23" s="112">
        <v>72</v>
      </c>
    </row>
    <row r="24" spans="2:8" s="31" customFormat="1" ht="12.75">
      <c r="B24" s="57" t="s">
        <v>24</v>
      </c>
      <c r="C24" s="112">
        <v>263</v>
      </c>
      <c r="D24" s="112">
        <v>217</v>
      </c>
      <c r="E24" s="118">
        <v>6.6856865551860203</v>
      </c>
      <c r="F24" s="112">
        <v>249</v>
      </c>
      <c r="G24" s="112">
        <v>112</v>
      </c>
      <c r="H24" s="112">
        <v>95</v>
      </c>
    </row>
    <row r="25" spans="2:8" s="31" customFormat="1" ht="12.75">
      <c r="B25" s="57" t="s">
        <v>25</v>
      </c>
      <c r="C25" s="112">
        <v>79</v>
      </c>
      <c r="D25" s="112">
        <v>62</v>
      </c>
      <c r="E25" s="118">
        <v>14.4919560471814</v>
      </c>
      <c r="F25" s="112">
        <v>69</v>
      </c>
      <c r="G25" s="112">
        <v>20</v>
      </c>
      <c r="H25" s="112">
        <v>37</v>
      </c>
    </row>
    <row r="26" spans="2:8" s="31" customFormat="1" ht="12.75">
      <c r="B26" s="57" t="s">
        <v>26</v>
      </c>
      <c r="C26" s="112">
        <v>175</v>
      </c>
      <c r="D26" s="112">
        <v>156</v>
      </c>
      <c r="E26" s="118">
        <v>9.4055630411893798</v>
      </c>
      <c r="F26" s="112">
        <v>160</v>
      </c>
      <c r="G26" s="112">
        <v>66</v>
      </c>
      <c r="H26" s="112">
        <v>50</v>
      </c>
    </row>
    <row r="27" spans="2:8" s="31" customFormat="1" ht="12.75">
      <c r="B27" s="57" t="s">
        <v>27</v>
      </c>
      <c r="C27" s="112">
        <v>294</v>
      </c>
      <c r="D27" s="112">
        <v>214</v>
      </c>
      <c r="E27" s="118">
        <v>6.0822909134918302</v>
      </c>
      <c r="F27" s="112">
        <v>283</v>
      </c>
      <c r="G27" s="112">
        <v>143</v>
      </c>
      <c r="H27" s="112">
        <v>84</v>
      </c>
    </row>
    <row r="28" spans="2:8" s="31" customFormat="1" ht="12.75">
      <c r="B28" s="57" t="s">
        <v>28</v>
      </c>
      <c r="C28" s="112">
        <v>151</v>
      </c>
      <c r="D28" s="112">
        <v>124</v>
      </c>
      <c r="E28" s="118">
        <v>9.4965925471244805</v>
      </c>
      <c r="F28" s="112">
        <v>145</v>
      </c>
      <c r="G28" s="112">
        <v>54</v>
      </c>
      <c r="H28" s="112">
        <v>45</v>
      </c>
    </row>
    <row r="29" spans="2:8" s="31" customFormat="1" ht="12.75">
      <c r="B29" s="60" t="s">
        <v>29</v>
      </c>
      <c r="C29" s="132">
        <v>3527</v>
      </c>
      <c r="D29" s="132">
        <v>2619</v>
      </c>
      <c r="E29" s="120">
        <v>5.9529986200925604</v>
      </c>
      <c r="F29" s="132">
        <v>3375</v>
      </c>
      <c r="G29" s="132">
        <v>1389</v>
      </c>
      <c r="H29" s="132">
        <v>1177</v>
      </c>
    </row>
    <row r="30" spans="2:8" s="31" customFormat="1" ht="8.25"/>
    <row r="31" spans="2:8" s="31" customFormat="1" ht="10.5">
      <c r="G31" s="105" t="s">
        <v>156</v>
      </c>
    </row>
    <row r="32" spans="2:8" s="31" customFormat="1" ht="8.25"/>
  </sheetData>
  <mergeCells count="4">
    <mergeCell ref="B2:H2"/>
    <mergeCell ref="B3:H3"/>
    <mergeCell ref="B4:H4"/>
    <mergeCell ref="C6:D6"/>
  </mergeCells>
  <printOptions gridLines="1" gridLinesSet="0"/>
  <pageMargins left="0.7" right="0.7" top="0.75" bottom="0.75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zoomScale="85" zoomScaleNormal="85" workbookViewId="0">
      <selection activeCell="C8" sqref="C8:H29"/>
    </sheetView>
  </sheetViews>
  <sheetFormatPr defaultColWidth="10.85546875" defaultRowHeight="15"/>
  <cols>
    <col min="1" max="1" width="1" customWidth="1"/>
    <col min="2" max="2" width="24.42578125" customWidth="1"/>
    <col min="3" max="3" width="14.5703125" customWidth="1"/>
    <col min="4" max="4" width="15.5703125" customWidth="1"/>
    <col min="5" max="8" width="14.5703125" customWidth="1"/>
    <col min="9" max="9" width="4.5703125" customWidth="1"/>
  </cols>
  <sheetData>
    <row r="1" spans="2:8" s="31" customFormat="1" ht="8.25"/>
    <row r="2" spans="2:8" s="31" customFormat="1" ht="35.450000000000003" customHeight="1">
      <c r="B2" s="475" t="s">
        <v>0</v>
      </c>
      <c r="C2" s="475"/>
      <c r="D2" s="475"/>
      <c r="E2" s="475"/>
      <c r="F2" s="475"/>
      <c r="G2" s="475"/>
    </row>
    <row r="3" spans="2:8" s="31" customFormat="1" ht="12.75">
      <c r="B3" s="461" t="s">
        <v>157</v>
      </c>
      <c r="C3" s="461"/>
      <c r="D3" s="461"/>
      <c r="E3" s="461"/>
      <c r="F3" s="461"/>
      <c r="G3" s="461"/>
    </row>
    <row r="4" spans="2:8" s="31" customFormat="1" ht="12.75">
      <c r="B4" s="461" t="s">
        <v>816</v>
      </c>
      <c r="C4" s="461"/>
      <c r="D4" s="461"/>
      <c r="E4" s="461"/>
      <c r="F4" s="461"/>
      <c r="G4" s="461"/>
    </row>
    <row r="5" spans="2:8" s="31" customFormat="1" ht="8.25"/>
    <row r="6" spans="2:8" s="31" customFormat="1" ht="14.1" customHeight="1">
      <c r="B6" s="116"/>
      <c r="C6" s="465" t="s">
        <v>148</v>
      </c>
      <c r="D6" s="465"/>
      <c r="E6" s="142" t="s">
        <v>149</v>
      </c>
      <c r="F6" s="143"/>
      <c r="G6" s="144" t="s">
        <v>150</v>
      </c>
      <c r="H6" s="145"/>
    </row>
    <row r="7" spans="2:8" s="31" customFormat="1" ht="31.35" customHeight="1">
      <c r="B7" s="56" t="s">
        <v>2</v>
      </c>
      <c r="C7" s="117" t="s">
        <v>59</v>
      </c>
      <c r="D7" s="146" t="s">
        <v>151</v>
      </c>
      <c r="E7" s="147" t="s">
        <v>152</v>
      </c>
      <c r="F7" s="106" t="s">
        <v>153</v>
      </c>
      <c r="G7" s="106" t="s">
        <v>154</v>
      </c>
      <c r="H7" s="106" t="s">
        <v>155</v>
      </c>
    </row>
    <row r="8" spans="2:8" s="31" customFormat="1" ht="12.75">
      <c r="B8" s="57" t="s">
        <v>8</v>
      </c>
      <c r="C8" s="113">
        <v>82</v>
      </c>
      <c r="D8" s="148">
        <v>61</v>
      </c>
      <c r="E8" s="149">
        <v>1.9181533329668601</v>
      </c>
      <c r="F8" s="148">
        <v>68</v>
      </c>
      <c r="G8" s="148">
        <v>56</v>
      </c>
      <c r="H8" s="148">
        <v>42</v>
      </c>
    </row>
    <row r="9" spans="2:8" s="31" customFormat="1" ht="12.75">
      <c r="B9" s="57" t="s">
        <v>9</v>
      </c>
      <c r="C9" s="113">
        <v>6</v>
      </c>
      <c r="D9" s="148">
        <v>5</v>
      </c>
      <c r="E9" s="149">
        <v>4.8352392234605803</v>
      </c>
      <c r="F9" s="148">
        <v>5</v>
      </c>
      <c r="G9" s="148">
        <v>3</v>
      </c>
      <c r="H9" s="148">
        <v>1</v>
      </c>
    </row>
    <row r="10" spans="2:8" s="31" customFormat="1" ht="12.75">
      <c r="B10" s="57" t="s">
        <v>10</v>
      </c>
      <c r="C10" s="113">
        <v>398</v>
      </c>
      <c r="D10" s="148">
        <v>307</v>
      </c>
      <c r="E10" s="149">
        <v>3.9872400304472899</v>
      </c>
      <c r="F10" s="148">
        <v>328</v>
      </c>
      <c r="G10" s="148">
        <v>218</v>
      </c>
      <c r="H10" s="148">
        <v>126</v>
      </c>
    </row>
    <row r="11" spans="2:8" s="31" customFormat="1" ht="12.75">
      <c r="B11" s="57" t="s">
        <v>11</v>
      </c>
      <c r="C11" s="113">
        <v>27</v>
      </c>
      <c r="D11" s="148">
        <v>21</v>
      </c>
      <c r="E11" s="149">
        <v>5.0475592246948997</v>
      </c>
      <c r="F11" s="148">
        <v>23</v>
      </c>
      <c r="G11" s="148">
        <v>8</v>
      </c>
      <c r="H11" s="148">
        <v>3</v>
      </c>
    </row>
    <row r="12" spans="2:8" s="31" customFormat="1" ht="12.75">
      <c r="B12" s="57" t="s">
        <v>12</v>
      </c>
      <c r="C12" s="113">
        <v>29</v>
      </c>
      <c r="D12" s="148">
        <v>24</v>
      </c>
      <c r="E12" s="149">
        <v>5.2585483142726099</v>
      </c>
      <c r="F12" s="148">
        <v>25</v>
      </c>
      <c r="G12" s="148">
        <v>7</v>
      </c>
      <c r="H12" s="148">
        <v>5</v>
      </c>
    </row>
    <row r="13" spans="2:8" s="31" customFormat="1" ht="12.75">
      <c r="B13" s="57" t="s">
        <v>13</v>
      </c>
      <c r="C13" s="113">
        <v>215</v>
      </c>
      <c r="D13" s="148">
        <v>191</v>
      </c>
      <c r="E13" s="149">
        <v>4.4149385091471398</v>
      </c>
      <c r="F13" s="148">
        <v>151</v>
      </c>
      <c r="G13" s="148">
        <v>80</v>
      </c>
      <c r="H13" s="148">
        <v>60</v>
      </c>
    </row>
    <row r="14" spans="2:8" s="31" customFormat="1" ht="12.75">
      <c r="B14" s="57" t="s">
        <v>14</v>
      </c>
      <c r="C14" s="113">
        <v>37</v>
      </c>
      <c r="D14" s="148">
        <v>32</v>
      </c>
      <c r="E14" s="149">
        <v>3.0794583482451299</v>
      </c>
      <c r="F14" s="148">
        <v>26</v>
      </c>
      <c r="G14" s="148">
        <v>20</v>
      </c>
      <c r="H14" s="148">
        <v>6</v>
      </c>
    </row>
    <row r="15" spans="2:8" s="31" customFormat="1" ht="12.75">
      <c r="B15" s="57" t="s">
        <v>15</v>
      </c>
      <c r="C15" s="113">
        <v>64</v>
      </c>
      <c r="D15" s="148">
        <v>62</v>
      </c>
      <c r="E15" s="149">
        <v>4.21469942278374</v>
      </c>
      <c r="F15" s="148">
        <v>32</v>
      </c>
      <c r="G15" s="148">
        <v>43</v>
      </c>
      <c r="H15" s="148">
        <v>10</v>
      </c>
    </row>
    <row r="16" spans="2:8" s="31" customFormat="1" ht="12.75">
      <c r="B16" s="57" t="s">
        <v>16</v>
      </c>
      <c r="C16" s="113">
        <v>194</v>
      </c>
      <c r="D16" s="148">
        <v>153</v>
      </c>
      <c r="E16" s="149">
        <v>4.3704157098873004</v>
      </c>
      <c r="F16" s="148">
        <v>168</v>
      </c>
      <c r="G16" s="148">
        <v>115</v>
      </c>
      <c r="H16" s="148">
        <v>39</v>
      </c>
    </row>
    <row r="17" spans="2:8" s="31" customFormat="1" ht="12.75">
      <c r="B17" s="57" t="s">
        <v>17</v>
      </c>
      <c r="C17" s="113">
        <v>201</v>
      </c>
      <c r="D17" s="148">
        <v>178</v>
      </c>
      <c r="E17" s="149">
        <v>5.4429284579858699</v>
      </c>
      <c r="F17" s="148">
        <v>155</v>
      </c>
      <c r="G17" s="148">
        <v>111</v>
      </c>
      <c r="H17" s="148">
        <v>23</v>
      </c>
    </row>
    <row r="18" spans="2:8" s="31" customFormat="1" ht="12.75">
      <c r="B18" s="57" t="s">
        <v>18</v>
      </c>
      <c r="C18" s="113">
        <v>34</v>
      </c>
      <c r="D18" s="148">
        <v>28</v>
      </c>
      <c r="E18" s="149">
        <v>3.9285829832272601</v>
      </c>
      <c r="F18" s="148">
        <v>24</v>
      </c>
      <c r="G18" s="148">
        <v>18</v>
      </c>
      <c r="H18" s="148">
        <v>0</v>
      </c>
    </row>
    <row r="19" spans="2:8" s="31" customFormat="1" ht="12.75">
      <c r="B19" s="57" t="s">
        <v>19</v>
      </c>
      <c r="C19" s="113">
        <v>121</v>
      </c>
      <c r="D19" s="148">
        <v>110</v>
      </c>
      <c r="E19" s="149">
        <v>8.0673658383726607</v>
      </c>
      <c r="F19" s="148">
        <v>64</v>
      </c>
      <c r="G19" s="148">
        <v>20</v>
      </c>
      <c r="H19" s="148">
        <v>59</v>
      </c>
    </row>
    <row r="20" spans="2:8" s="31" customFormat="1" ht="12.75">
      <c r="B20" s="57" t="s">
        <v>20</v>
      </c>
      <c r="C20" s="113">
        <v>546</v>
      </c>
      <c r="D20" s="148">
        <v>488</v>
      </c>
      <c r="E20" s="149">
        <v>9.5281323342406008</v>
      </c>
      <c r="F20" s="148">
        <v>245</v>
      </c>
      <c r="G20" s="148">
        <v>226</v>
      </c>
      <c r="H20" s="148">
        <v>342</v>
      </c>
    </row>
    <row r="21" spans="2:8" s="31" customFormat="1" ht="12.75">
      <c r="B21" s="57" t="s">
        <v>21</v>
      </c>
      <c r="C21" s="113">
        <v>62</v>
      </c>
      <c r="D21" s="148">
        <v>54</v>
      </c>
      <c r="E21" s="149">
        <v>4.8399234355337803</v>
      </c>
      <c r="F21" s="148">
        <v>32</v>
      </c>
      <c r="G21" s="148">
        <v>18</v>
      </c>
      <c r="H21" s="148">
        <v>36</v>
      </c>
    </row>
    <row r="22" spans="2:8" s="31" customFormat="1" ht="12.75">
      <c r="B22" s="57" t="s">
        <v>22</v>
      </c>
      <c r="C22" s="113">
        <v>39</v>
      </c>
      <c r="D22" s="148">
        <v>35</v>
      </c>
      <c r="E22" s="149">
        <v>13.2520540683806</v>
      </c>
      <c r="F22" s="148">
        <v>26</v>
      </c>
      <c r="G22" s="148">
        <v>12</v>
      </c>
      <c r="H22" s="148">
        <v>16</v>
      </c>
    </row>
    <row r="23" spans="2:8" s="31" customFormat="1" ht="12.75">
      <c r="B23" s="57" t="s">
        <v>23</v>
      </c>
      <c r="C23" s="113">
        <v>1196</v>
      </c>
      <c r="D23" s="148">
        <v>1140</v>
      </c>
      <c r="E23" s="149">
        <v>21.265019753709801</v>
      </c>
      <c r="F23" s="148">
        <v>360</v>
      </c>
      <c r="G23" s="148">
        <v>273</v>
      </c>
      <c r="H23" s="148">
        <v>755</v>
      </c>
    </row>
    <row r="24" spans="2:8" s="31" customFormat="1" ht="12.75">
      <c r="B24" s="57" t="s">
        <v>24</v>
      </c>
      <c r="C24" s="113">
        <v>417</v>
      </c>
      <c r="D24" s="148">
        <v>396</v>
      </c>
      <c r="E24" s="149">
        <v>10.600499214876701</v>
      </c>
      <c r="F24" s="148">
        <v>139</v>
      </c>
      <c r="G24" s="148">
        <v>78</v>
      </c>
      <c r="H24" s="148">
        <v>244</v>
      </c>
    </row>
    <row r="25" spans="2:8" s="31" customFormat="1" ht="12.75">
      <c r="B25" s="57" t="s">
        <v>25</v>
      </c>
      <c r="C25" s="113">
        <v>46</v>
      </c>
      <c r="D25" s="148">
        <v>46</v>
      </c>
      <c r="E25" s="149">
        <v>8.4383541540550002</v>
      </c>
      <c r="F25" s="148">
        <v>21</v>
      </c>
      <c r="G25" s="148">
        <v>9</v>
      </c>
      <c r="H25" s="148">
        <v>20</v>
      </c>
    </row>
    <row r="26" spans="2:8" s="31" customFormat="1" ht="12.75">
      <c r="B26" s="57" t="s">
        <v>26</v>
      </c>
      <c r="C26" s="113">
        <v>229</v>
      </c>
      <c r="D26" s="148">
        <v>218</v>
      </c>
      <c r="E26" s="149">
        <v>12.307851065327799</v>
      </c>
      <c r="F26" s="148">
        <v>91</v>
      </c>
      <c r="G26" s="148">
        <v>57</v>
      </c>
      <c r="H26" s="148">
        <v>126</v>
      </c>
    </row>
    <row r="27" spans="2:8" s="31" customFormat="1" ht="12.75">
      <c r="B27" s="57" t="s">
        <v>27</v>
      </c>
      <c r="C27" s="113">
        <v>1130</v>
      </c>
      <c r="D27" s="148">
        <v>1082</v>
      </c>
      <c r="E27" s="149">
        <v>23.377512694713499</v>
      </c>
      <c r="F27" s="148">
        <v>678</v>
      </c>
      <c r="G27" s="148">
        <v>233</v>
      </c>
      <c r="H27" s="148">
        <v>353</v>
      </c>
    </row>
    <row r="28" spans="2:8" s="31" customFormat="1" ht="12.75">
      <c r="B28" s="57" t="s">
        <v>28</v>
      </c>
      <c r="C28" s="113">
        <v>203</v>
      </c>
      <c r="D28" s="148">
        <v>193</v>
      </c>
      <c r="E28" s="149">
        <v>12.766942298452101</v>
      </c>
      <c r="F28" s="148">
        <v>117</v>
      </c>
      <c r="G28" s="148">
        <v>76</v>
      </c>
      <c r="H28" s="148">
        <v>53</v>
      </c>
    </row>
    <row r="29" spans="2:8" s="31" customFormat="1" ht="12.75">
      <c r="B29" s="60" t="s">
        <v>29</v>
      </c>
      <c r="C29" s="150">
        <v>5276</v>
      </c>
      <c r="D29" s="150">
        <v>4824</v>
      </c>
      <c r="E29" s="120">
        <v>8.9050243038299808</v>
      </c>
      <c r="F29" s="150">
        <v>2778</v>
      </c>
      <c r="G29" s="150">
        <v>1681</v>
      </c>
      <c r="H29" s="150">
        <v>2319</v>
      </c>
    </row>
    <row r="30" spans="2:8" s="31" customFormat="1" ht="8.25"/>
    <row r="31" spans="2:8" s="31" customFormat="1" ht="10.5">
      <c r="G31" s="105" t="s">
        <v>158</v>
      </c>
    </row>
    <row r="32" spans="2:8" s="31" customFormat="1" ht="8.25"/>
  </sheetData>
  <mergeCells count="4">
    <mergeCell ref="B2:G2"/>
    <mergeCell ref="B3:G3"/>
    <mergeCell ref="B4:G4"/>
    <mergeCell ref="C6:D6"/>
  </mergeCells>
  <printOptions gridLines="1" gridLinesSet="0"/>
  <pageMargins left="0.7" right="0.7" top="0.75" bottom="0.75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zoomScale="70" zoomScaleNormal="70" workbookViewId="0">
      <selection activeCell="K29" sqref="K29"/>
    </sheetView>
  </sheetViews>
  <sheetFormatPr defaultColWidth="10.85546875" defaultRowHeight="15"/>
  <cols>
    <col min="1" max="1" width="1" customWidth="1"/>
    <col min="2" max="2" width="24.42578125" customWidth="1"/>
    <col min="3" max="6" width="14.42578125" customWidth="1"/>
    <col min="7" max="7" width="14.140625" customWidth="1"/>
    <col min="8" max="8" width="5" customWidth="1"/>
  </cols>
  <sheetData>
    <row r="1" spans="2:7" s="31" customFormat="1" ht="48.6" customHeight="1">
      <c r="B1" s="475" t="s">
        <v>159</v>
      </c>
      <c r="C1" s="475"/>
      <c r="D1" s="475"/>
      <c r="E1" s="475"/>
      <c r="F1" s="475"/>
    </row>
    <row r="2" spans="2:7" s="31" customFormat="1" ht="12.75">
      <c r="B2" s="461" t="s">
        <v>160</v>
      </c>
      <c r="C2" s="461"/>
      <c r="D2" s="461"/>
      <c r="E2" s="461"/>
      <c r="F2" s="461"/>
      <c r="G2" s="461"/>
    </row>
    <row r="3" spans="2:7" s="31" customFormat="1" ht="12.75">
      <c r="B3" s="461" t="s">
        <v>816</v>
      </c>
      <c r="C3" s="461"/>
      <c r="D3" s="461"/>
      <c r="E3" s="461"/>
      <c r="F3" s="461"/>
    </row>
    <row r="4" spans="2:7" s="31" customFormat="1" ht="8.25"/>
    <row r="5" spans="2:7" s="31" customFormat="1" ht="12.75">
      <c r="B5" s="106" t="s">
        <v>2</v>
      </c>
      <c r="C5" s="106" t="s">
        <v>161</v>
      </c>
      <c r="D5" s="106" t="s">
        <v>162</v>
      </c>
      <c r="E5" s="106" t="s">
        <v>163</v>
      </c>
      <c r="F5" s="106" t="s">
        <v>164</v>
      </c>
      <c r="G5" s="106" t="s">
        <v>59</v>
      </c>
    </row>
    <row r="6" spans="2:7" s="31" customFormat="1" ht="12.75">
      <c r="B6" s="57" t="s">
        <v>8</v>
      </c>
      <c r="C6" s="151">
        <v>1</v>
      </c>
      <c r="D6" s="151">
        <v>60</v>
      </c>
      <c r="E6" s="151">
        <v>14</v>
      </c>
      <c r="F6" s="151">
        <v>7</v>
      </c>
      <c r="G6" s="151">
        <v>82</v>
      </c>
    </row>
    <row r="7" spans="2:7" s="31" customFormat="1" ht="12.75">
      <c r="B7" s="57" t="s">
        <v>9</v>
      </c>
      <c r="C7" s="151" t="s">
        <v>107</v>
      </c>
      <c r="D7" s="151">
        <v>4</v>
      </c>
      <c r="E7" s="151">
        <v>1</v>
      </c>
      <c r="F7" s="151">
        <v>1</v>
      </c>
      <c r="G7" s="151">
        <v>6</v>
      </c>
    </row>
    <row r="8" spans="2:7" s="31" customFormat="1" ht="12.75">
      <c r="B8" s="57" t="s">
        <v>10</v>
      </c>
      <c r="C8" s="151">
        <v>13</v>
      </c>
      <c r="D8" s="151">
        <v>252</v>
      </c>
      <c r="E8" s="151">
        <v>65</v>
      </c>
      <c r="F8" s="151">
        <v>68</v>
      </c>
      <c r="G8" s="151">
        <v>398</v>
      </c>
    </row>
    <row r="9" spans="2:7" s="31" customFormat="1" ht="12.75">
      <c r="B9" s="57" t="s">
        <v>11</v>
      </c>
      <c r="C9" s="151">
        <v>2</v>
      </c>
      <c r="D9" s="151">
        <v>15</v>
      </c>
      <c r="E9" s="151">
        <v>5</v>
      </c>
      <c r="F9" s="151">
        <v>5</v>
      </c>
      <c r="G9" s="151">
        <v>27</v>
      </c>
    </row>
    <row r="10" spans="2:7" s="31" customFormat="1" ht="12.75">
      <c r="B10" s="57" t="s">
        <v>12</v>
      </c>
      <c r="C10" s="151" t="s">
        <v>107</v>
      </c>
      <c r="D10" s="151">
        <v>11</v>
      </c>
      <c r="E10" s="151">
        <v>3</v>
      </c>
      <c r="F10" s="151">
        <v>15</v>
      </c>
      <c r="G10" s="151">
        <v>29</v>
      </c>
    </row>
    <row r="11" spans="2:7" s="31" customFormat="1" ht="12.75">
      <c r="B11" s="57" t="s">
        <v>13</v>
      </c>
      <c r="C11" s="151">
        <v>27</v>
      </c>
      <c r="D11" s="151">
        <v>160</v>
      </c>
      <c r="E11" s="151">
        <v>13</v>
      </c>
      <c r="F11" s="151">
        <v>15</v>
      </c>
      <c r="G11" s="151">
        <v>215</v>
      </c>
    </row>
    <row r="12" spans="2:7" s="31" customFormat="1" ht="12.75">
      <c r="B12" s="57" t="s">
        <v>14</v>
      </c>
      <c r="C12" s="151">
        <v>2</v>
      </c>
      <c r="D12" s="151">
        <v>25</v>
      </c>
      <c r="E12" s="151">
        <v>5</v>
      </c>
      <c r="F12" s="151">
        <v>5</v>
      </c>
      <c r="G12" s="151">
        <v>37</v>
      </c>
    </row>
    <row r="13" spans="2:7" s="31" customFormat="1" ht="12.75">
      <c r="B13" s="57" t="s">
        <v>15</v>
      </c>
      <c r="C13" s="151">
        <v>1</v>
      </c>
      <c r="D13" s="151">
        <v>54</v>
      </c>
      <c r="E13" s="151">
        <v>1</v>
      </c>
      <c r="F13" s="151">
        <v>8</v>
      </c>
      <c r="G13" s="151">
        <v>64</v>
      </c>
    </row>
    <row r="14" spans="2:7" s="31" customFormat="1" ht="12.75">
      <c r="B14" s="57" t="s">
        <v>16</v>
      </c>
      <c r="C14" s="151">
        <v>5</v>
      </c>
      <c r="D14" s="151">
        <v>135</v>
      </c>
      <c r="E14" s="151">
        <v>37</v>
      </c>
      <c r="F14" s="151">
        <v>17</v>
      </c>
      <c r="G14" s="151">
        <v>194</v>
      </c>
    </row>
    <row r="15" spans="2:7" s="31" customFormat="1" ht="12.75">
      <c r="B15" s="57" t="s">
        <v>17</v>
      </c>
      <c r="C15" s="151">
        <v>7</v>
      </c>
      <c r="D15" s="151">
        <v>135</v>
      </c>
      <c r="E15" s="151">
        <v>19</v>
      </c>
      <c r="F15" s="151">
        <v>40</v>
      </c>
      <c r="G15" s="151">
        <v>201</v>
      </c>
    </row>
    <row r="16" spans="2:7" s="31" customFormat="1" ht="12.75">
      <c r="B16" s="57" t="s">
        <v>18</v>
      </c>
      <c r="C16" s="151">
        <v>2</v>
      </c>
      <c r="D16" s="151">
        <v>25</v>
      </c>
      <c r="E16" s="151">
        <v>6</v>
      </c>
      <c r="F16" s="151">
        <v>1</v>
      </c>
      <c r="G16" s="151">
        <v>34</v>
      </c>
    </row>
    <row r="17" spans="2:7" s="31" customFormat="1" ht="12.75">
      <c r="B17" s="57" t="s">
        <v>19</v>
      </c>
      <c r="C17" s="151">
        <v>5</v>
      </c>
      <c r="D17" s="151">
        <v>83</v>
      </c>
      <c r="E17" s="151">
        <v>25</v>
      </c>
      <c r="F17" s="151">
        <v>8</v>
      </c>
      <c r="G17" s="151">
        <v>121</v>
      </c>
    </row>
    <row r="18" spans="2:7" s="31" customFormat="1" ht="12.75">
      <c r="B18" s="57" t="s">
        <v>20</v>
      </c>
      <c r="C18" s="151">
        <v>8</v>
      </c>
      <c r="D18" s="151">
        <v>473</v>
      </c>
      <c r="E18" s="151">
        <v>47</v>
      </c>
      <c r="F18" s="151">
        <v>18</v>
      </c>
      <c r="G18" s="151">
        <v>546</v>
      </c>
    </row>
    <row r="19" spans="2:7" s="31" customFormat="1" ht="12.75">
      <c r="B19" s="57" t="s">
        <v>21</v>
      </c>
      <c r="C19" s="151">
        <v>2</v>
      </c>
      <c r="D19" s="151">
        <v>51</v>
      </c>
      <c r="E19" s="151">
        <v>7</v>
      </c>
      <c r="F19" s="151">
        <v>2</v>
      </c>
      <c r="G19" s="151">
        <v>62</v>
      </c>
    </row>
    <row r="20" spans="2:7" s="31" customFormat="1" ht="12.75">
      <c r="B20" s="57" t="s">
        <v>22</v>
      </c>
      <c r="C20" s="151">
        <v>6</v>
      </c>
      <c r="D20" s="151">
        <v>25</v>
      </c>
      <c r="E20" s="151">
        <v>1</v>
      </c>
      <c r="F20" s="151">
        <v>7</v>
      </c>
      <c r="G20" s="151">
        <v>39</v>
      </c>
    </row>
    <row r="21" spans="2:7" s="31" customFormat="1" ht="12.75">
      <c r="B21" s="57" t="s">
        <v>23</v>
      </c>
      <c r="C21" s="151">
        <v>25</v>
      </c>
      <c r="D21" s="151">
        <v>1103</v>
      </c>
      <c r="E21" s="151">
        <v>48</v>
      </c>
      <c r="F21" s="151">
        <v>20</v>
      </c>
      <c r="G21" s="151">
        <v>1196</v>
      </c>
    </row>
    <row r="22" spans="2:7" s="31" customFormat="1" ht="12.75">
      <c r="B22" s="57" t="s">
        <v>24</v>
      </c>
      <c r="C22" s="151">
        <v>53</v>
      </c>
      <c r="D22" s="151">
        <v>329</v>
      </c>
      <c r="E22" s="151">
        <v>18</v>
      </c>
      <c r="F22" s="151">
        <v>17</v>
      </c>
      <c r="G22" s="151">
        <v>417</v>
      </c>
    </row>
    <row r="23" spans="2:7" s="31" customFormat="1" ht="12.75">
      <c r="B23" s="57" t="s">
        <v>25</v>
      </c>
      <c r="C23" s="151">
        <v>3</v>
      </c>
      <c r="D23" s="151">
        <v>39</v>
      </c>
      <c r="E23" s="151" t="s">
        <v>107</v>
      </c>
      <c r="F23" s="151">
        <v>4</v>
      </c>
      <c r="G23" s="151">
        <v>46</v>
      </c>
    </row>
    <row r="24" spans="2:7" s="31" customFormat="1" ht="12.75">
      <c r="B24" s="57" t="s">
        <v>26</v>
      </c>
      <c r="C24" s="151">
        <v>37</v>
      </c>
      <c r="D24" s="151">
        <v>177</v>
      </c>
      <c r="E24" s="151">
        <v>7</v>
      </c>
      <c r="F24" s="151">
        <v>8</v>
      </c>
      <c r="G24" s="151">
        <v>229</v>
      </c>
    </row>
    <row r="25" spans="2:7" s="31" customFormat="1" ht="12.75">
      <c r="B25" s="57" t="s">
        <v>27</v>
      </c>
      <c r="C25" s="151">
        <v>118</v>
      </c>
      <c r="D25" s="151">
        <v>956</v>
      </c>
      <c r="E25" s="151">
        <v>41</v>
      </c>
      <c r="F25" s="151">
        <v>15</v>
      </c>
      <c r="G25" s="151">
        <v>1130</v>
      </c>
    </row>
    <row r="26" spans="2:7" s="31" customFormat="1" ht="12.75">
      <c r="B26" s="57" t="s">
        <v>28</v>
      </c>
      <c r="C26" s="151">
        <v>17</v>
      </c>
      <c r="D26" s="151">
        <v>174</v>
      </c>
      <c r="E26" s="151">
        <v>9</v>
      </c>
      <c r="F26" s="151">
        <v>3</v>
      </c>
      <c r="G26" s="151">
        <v>203</v>
      </c>
    </row>
    <row r="27" spans="2:7" s="31" customFormat="1" ht="12.75">
      <c r="B27" s="152" t="s">
        <v>29</v>
      </c>
      <c r="C27" s="61">
        <v>334</v>
      </c>
      <c r="D27" s="61">
        <v>4286</v>
      </c>
      <c r="E27" s="61">
        <v>372</v>
      </c>
      <c r="F27" s="61">
        <v>284</v>
      </c>
      <c r="G27" s="61">
        <v>5276</v>
      </c>
    </row>
    <row r="28" spans="2:7" s="31" customFormat="1" ht="8.25"/>
    <row r="29" spans="2:7" s="31" customFormat="1" ht="10.5">
      <c r="F29" s="105" t="s">
        <v>165</v>
      </c>
    </row>
    <row r="30" spans="2:7" s="31" customFormat="1" ht="8.25"/>
  </sheetData>
  <mergeCells count="3">
    <mergeCell ref="B1:F1"/>
    <mergeCell ref="B2:G2"/>
    <mergeCell ref="B3:F3"/>
  </mergeCells>
  <printOptions gridLines="1" gridLinesSet="0"/>
  <pageMargins left="0.7" right="0.7" top="0.75" bottom="0.75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5" zoomScaleNormal="85" workbookViewId="0">
      <selection activeCell="Q20" sqref="Q20"/>
    </sheetView>
  </sheetViews>
  <sheetFormatPr defaultColWidth="10.85546875" defaultRowHeight="15"/>
  <cols>
    <col min="1" max="1" width="20.5703125" customWidth="1"/>
    <col min="2" max="13" width="9.42578125" customWidth="1"/>
    <col min="14" max="14" width="11" customWidth="1"/>
    <col min="15" max="15" width="0.42578125" customWidth="1"/>
    <col min="16" max="16" width="4.5703125" customWidth="1"/>
  </cols>
  <sheetData>
    <row r="1" spans="1:14" s="31" customFormat="1" ht="8.25"/>
    <row r="2" spans="1:14" s="31" customFormat="1" ht="30.6" customHeight="1">
      <c r="A2" s="475" t="s">
        <v>0</v>
      </c>
      <c r="B2" s="475"/>
      <c r="C2" s="475"/>
      <c r="D2" s="475"/>
      <c r="E2" s="475"/>
      <c r="F2" s="475"/>
      <c r="G2" s="475"/>
      <c r="H2" s="475"/>
      <c r="I2" s="475"/>
      <c r="J2" s="475"/>
    </row>
    <row r="3" spans="1:14" s="31" customFormat="1" ht="8.25"/>
    <row r="4" spans="1:14" s="31" customFormat="1" ht="12.75">
      <c r="A4" s="461" t="s">
        <v>218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</row>
    <row r="5" spans="1:14" s="31" customFormat="1" ht="12.75">
      <c r="A5" s="461" t="s">
        <v>816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</row>
    <row r="6" spans="1:14" s="31" customFormat="1" ht="8.25"/>
    <row r="7" spans="1:14" s="31" customFormat="1" ht="11.25">
      <c r="A7" s="153"/>
      <c r="B7" s="478" t="s">
        <v>145</v>
      </c>
      <c r="C7" s="478"/>
      <c r="D7" s="478"/>
      <c r="E7" s="478"/>
      <c r="F7" s="478"/>
      <c r="G7" s="478" t="s">
        <v>144</v>
      </c>
      <c r="H7" s="478"/>
      <c r="I7" s="478"/>
      <c r="J7" s="478"/>
      <c r="K7" s="478"/>
      <c r="L7" s="478" t="s">
        <v>219</v>
      </c>
      <c r="M7" s="478"/>
      <c r="N7" s="478"/>
    </row>
    <row r="8" spans="1:14" s="31" customFormat="1" ht="41.45" customHeight="1">
      <c r="A8" s="33" t="s">
        <v>2</v>
      </c>
      <c r="B8" s="102" t="s">
        <v>220</v>
      </c>
      <c r="C8" s="102" t="s">
        <v>221</v>
      </c>
      <c r="D8" s="102" t="s">
        <v>222</v>
      </c>
      <c r="E8" s="102" t="s">
        <v>223</v>
      </c>
      <c r="F8" s="102" t="s">
        <v>224</v>
      </c>
      <c r="G8" s="102" t="s">
        <v>220</v>
      </c>
      <c r="H8" s="102" t="s">
        <v>221</v>
      </c>
      <c r="I8" s="102" t="s">
        <v>222</v>
      </c>
      <c r="J8" s="102" t="s">
        <v>223</v>
      </c>
      <c r="K8" s="102" t="s">
        <v>224</v>
      </c>
      <c r="L8" s="102" t="s">
        <v>225</v>
      </c>
      <c r="M8" s="102" t="s">
        <v>226</v>
      </c>
      <c r="N8" s="102" t="s">
        <v>227</v>
      </c>
    </row>
    <row r="9" spans="1:14" s="31" customFormat="1" ht="11.25">
      <c r="A9" s="34" t="s">
        <v>8</v>
      </c>
      <c r="B9" s="154">
        <v>328</v>
      </c>
      <c r="C9" s="154">
        <v>153</v>
      </c>
      <c r="D9" s="154">
        <v>262</v>
      </c>
      <c r="E9" s="154">
        <v>635</v>
      </c>
      <c r="F9" s="154">
        <v>17</v>
      </c>
      <c r="G9" s="154">
        <v>44</v>
      </c>
      <c r="H9" s="154">
        <v>64</v>
      </c>
      <c r="I9" s="154">
        <v>115</v>
      </c>
      <c r="J9" s="154">
        <v>42</v>
      </c>
      <c r="K9" s="154" t="s">
        <v>228</v>
      </c>
      <c r="L9" s="154">
        <v>158</v>
      </c>
      <c r="M9" s="154">
        <v>80</v>
      </c>
      <c r="N9" s="154">
        <v>6</v>
      </c>
    </row>
    <row r="10" spans="1:14" s="31" customFormat="1" ht="11.25">
      <c r="A10" s="34" t="s">
        <v>9</v>
      </c>
      <c r="B10" s="154">
        <v>7</v>
      </c>
      <c r="C10" s="154">
        <v>1</v>
      </c>
      <c r="D10" s="154">
        <v>2</v>
      </c>
      <c r="E10" s="154">
        <v>8</v>
      </c>
      <c r="F10" s="154">
        <v>1</v>
      </c>
      <c r="G10" s="154">
        <v>2</v>
      </c>
      <c r="H10" s="154" t="s">
        <v>228</v>
      </c>
      <c r="I10" s="154" t="s">
        <v>228</v>
      </c>
      <c r="J10" s="154" t="s">
        <v>228</v>
      </c>
      <c r="K10" s="154" t="s">
        <v>228</v>
      </c>
      <c r="L10" s="154">
        <v>12</v>
      </c>
      <c r="M10" s="154">
        <v>6</v>
      </c>
      <c r="N10" s="154">
        <v>1</v>
      </c>
    </row>
    <row r="11" spans="1:14" s="31" customFormat="1" ht="11.25">
      <c r="A11" s="34" t="s">
        <v>10</v>
      </c>
      <c r="B11" s="154">
        <v>303</v>
      </c>
      <c r="C11" s="154">
        <v>246</v>
      </c>
      <c r="D11" s="154">
        <v>40</v>
      </c>
      <c r="E11" s="154">
        <v>672</v>
      </c>
      <c r="F11" s="154">
        <v>72</v>
      </c>
      <c r="G11" s="154">
        <v>164</v>
      </c>
      <c r="H11" s="154">
        <v>246</v>
      </c>
      <c r="I11" s="154">
        <v>23</v>
      </c>
      <c r="J11" s="154">
        <v>291</v>
      </c>
      <c r="K11" s="154" t="s">
        <v>228</v>
      </c>
      <c r="L11" s="154">
        <v>238</v>
      </c>
      <c r="M11" s="154">
        <v>287</v>
      </c>
      <c r="N11" s="154">
        <v>12</v>
      </c>
    </row>
    <row r="12" spans="1:14" s="31" customFormat="1" ht="11.25">
      <c r="A12" s="34" t="s">
        <v>11</v>
      </c>
      <c r="B12" s="154">
        <v>10</v>
      </c>
      <c r="C12" s="154">
        <v>1</v>
      </c>
      <c r="D12" s="154">
        <v>4</v>
      </c>
      <c r="E12" s="154">
        <v>76</v>
      </c>
      <c r="F12" s="154">
        <v>2</v>
      </c>
      <c r="G12" s="154">
        <v>6</v>
      </c>
      <c r="H12" s="154" t="s">
        <v>228</v>
      </c>
      <c r="I12" s="154" t="s">
        <v>228</v>
      </c>
      <c r="J12" s="154">
        <v>2</v>
      </c>
      <c r="K12" s="154">
        <v>1</v>
      </c>
      <c r="L12" s="154">
        <v>38</v>
      </c>
      <c r="M12" s="154">
        <v>13</v>
      </c>
      <c r="N12" s="154">
        <v>1</v>
      </c>
    </row>
    <row r="13" spans="1:14" s="31" customFormat="1" ht="11.25">
      <c r="A13" s="34" t="s">
        <v>12</v>
      </c>
      <c r="B13" s="154">
        <v>28</v>
      </c>
      <c r="C13" s="154" t="s">
        <v>228</v>
      </c>
      <c r="D13" s="154">
        <v>6</v>
      </c>
      <c r="E13" s="154">
        <v>61</v>
      </c>
      <c r="F13" s="154">
        <v>3</v>
      </c>
      <c r="G13" s="154">
        <v>9</v>
      </c>
      <c r="H13" s="154">
        <v>1</v>
      </c>
      <c r="I13" s="154">
        <v>4</v>
      </c>
      <c r="J13" s="154">
        <v>34</v>
      </c>
      <c r="K13" s="154" t="s">
        <v>228</v>
      </c>
      <c r="L13" s="154">
        <v>12</v>
      </c>
      <c r="M13" s="154">
        <v>10</v>
      </c>
      <c r="N13" s="154">
        <v>6</v>
      </c>
    </row>
    <row r="14" spans="1:14" s="31" customFormat="1" ht="11.25">
      <c r="A14" s="34" t="s">
        <v>13</v>
      </c>
      <c r="B14" s="154">
        <v>214</v>
      </c>
      <c r="C14" s="154">
        <v>57</v>
      </c>
      <c r="D14" s="154">
        <v>195</v>
      </c>
      <c r="E14" s="154">
        <v>364</v>
      </c>
      <c r="F14" s="154">
        <v>24</v>
      </c>
      <c r="G14" s="154">
        <v>111</v>
      </c>
      <c r="H14" s="154">
        <v>73</v>
      </c>
      <c r="I14" s="154">
        <v>283</v>
      </c>
      <c r="J14" s="154">
        <v>112</v>
      </c>
      <c r="K14" s="154" t="s">
        <v>228</v>
      </c>
      <c r="L14" s="154">
        <v>220</v>
      </c>
      <c r="M14" s="154">
        <v>74</v>
      </c>
      <c r="N14" s="154">
        <v>106</v>
      </c>
    </row>
    <row r="15" spans="1:14" s="31" customFormat="1" ht="11.25">
      <c r="A15" s="34" t="s">
        <v>14</v>
      </c>
      <c r="B15" s="154">
        <v>59</v>
      </c>
      <c r="C15" s="154">
        <v>28</v>
      </c>
      <c r="D15" s="154">
        <v>1</v>
      </c>
      <c r="E15" s="154">
        <v>85</v>
      </c>
      <c r="F15" s="154">
        <v>7</v>
      </c>
      <c r="G15" s="154">
        <v>49</v>
      </c>
      <c r="H15" s="154">
        <v>2</v>
      </c>
      <c r="I15" s="154">
        <v>2</v>
      </c>
      <c r="J15" s="154">
        <v>35</v>
      </c>
      <c r="K15" s="154" t="s">
        <v>228</v>
      </c>
      <c r="L15" s="154">
        <v>34</v>
      </c>
      <c r="M15" s="154">
        <v>31</v>
      </c>
      <c r="N15" s="154">
        <v>3</v>
      </c>
    </row>
    <row r="16" spans="1:14" s="31" customFormat="1" ht="11.25">
      <c r="A16" s="34" t="s">
        <v>15</v>
      </c>
      <c r="B16" s="154">
        <v>90</v>
      </c>
      <c r="C16" s="154">
        <v>7</v>
      </c>
      <c r="D16" s="154">
        <v>6</v>
      </c>
      <c r="E16" s="154">
        <v>204</v>
      </c>
      <c r="F16" s="154">
        <v>8</v>
      </c>
      <c r="G16" s="154">
        <v>20</v>
      </c>
      <c r="H16" s="154">
        <v>1</v>
      </c>
      <c r="I16" s="154">
        <v>12</v>
      </c>
      <c r="J16" s="154">
        <v>30</v>
      </c>
      <c r="K16" s="154" t="s">
        <v>228</v>
      </c>
      <c r="L16" s="154">
        <v>57</v>
      </c>
      <c r="M16" s="154">
        <v>31</v>
      </c>
      <c r="N16" s="154">
        <v>1</v>
      </c>
    </row>
    <row r="17" spans="1:14" s="31" customFormat="1" ht="11.25">
      <c r="A17" s="34" t="s">
        <v>16</v>
      </c>
      <c r="B17" s="154">
        <v>228</v>
      </c>
      <c r="C17" s="154">
        <v>243</v>
      </c>
      <c r="D17" s="154">
        <v>22</v>
      </c>
      <c r="E17" s="154">
        <v>355</v>
      </c>
      <c r="F17" s="154">
        <v>23</v>
      </c>
      <c r="G17" s="154">
        <v>44</v>
      </c>
      <c r="H17" s="154">
        <v>278</v>
      </c>
      <c r="I17" s="154" t="s">
        <v>228</v>
      </c>
      <c r="J17" s="154">
        <v>203</v>
      </c>
      <c r="K17" s="154" t="s">
        <v>228</v>
      </c>
      <c r="L17" s="154">
        <v>305</v>
      </c>
      <c r="M17" s="154">
        <v>253</v>
      </c>
      <c r="N17" s="154">
        <v>24</v>
      </c>
    </row>
    <row r="18" spans="1:14" s="31" customFormat="1" ht="11.25">
      <c r="A18" s="34" t="s">
        <v>17</v>
      </c>
      <c r="B18" s="154">
        <v>117</v>
      </c>
      <c r="C18" s="154">
        <v>22</v>
      </c>
      <c r="D18" s="154">
        <v>43</v>
      </c>
      <c r="E18" s="154">
        <v>371</v>
      </c>
      <c r="F18" s="154">
        <v>20</v>
      </c>
      <c r="G18" s="154">
        <v>66</v>
      </c>
      <c r="H18" s="154">
        <v>22</v>
      </c>
      <c r="I18" s="154">
        <v>35</v>
      </c>
      <c r="J18" s="154">
        <v>112</v>
      </c>
      <c r="K18" s="154">
        <v>6</v>
      </c>
      <c r="L18" s="154">
        <v>184</v>
      </c>
      <c r="M18" s="154">
        <v>145</v>
      </c>
      <c r="N18" s="154">
        <v>22</v>
      </c>
    </row>
    <row r="19" spans="1:14" s="31" customFormat="1" ht="11.25">
      <c r="A19" s="34" t="s">
        <v>18</v>
      </c>
      <c r="B19" s="154">
        <v>69</v>
      </c>
      <c r="C19" s="154">
        <v>10</v>
      </c>
      <c r="D19" s="154">
        <v>11</v>
      </c>
      <c r="E19" s="154">
        <v>62</v>
      </c>
      <c r="F19" s="154">
        <v>3</v>
      </c>
      <c r="G19" s="154">
        <v>29</v>
      </c>
      <c r="H19" s="154">
        <v>16</v>
      </c>
      <c r="I19" s="154">
        <v>33</v>
      </c>
      <c r="J19" s="154">
        <v>17</v>
      </c>
      <c r="K19" s="154" t="s">
        <v>228</v>
      </c>
      <c r="L19" s="154">
        <v>49</v>
      </c>
      <c r="M19" s="154">
        <v>47</v>
      </c>
      <c r="N19" s="154">
        <v>2</v>
      </c>
    </row>
    <row r="20" spans="1:14" s="31" customFormat="1" ht="11.25">
      <c r="A20" s="34" t="s">
        <v>19</v>
      </c>
      <c r="B20" s="154">
        <v>54</v>
      </c>
      <c r="C20" s="154">
        <v>14</v>
      </c>
      <c r="D20" s="154">
        <v>10</v>
      </c>
      <c r="E20" s="154">
        <v>181</v>
      </c>
      <c r="F20" s="154">
        <v>8</v>
      </c>
      <c r="G20" s="154">
        <v>22</v>
      </c>
      <c r="H20" s="154">
        <v>33</v>
      </c>
      <c r="I20" s="154">
        <v>7</v>
      </c>
      <c r="J20" s="154">
        <v>11</v>
      </c>
      <c r="K20" s="154" t="s">
        <v>228</v>
      </c>
      <c r="L20" s="154">
        <v>70</v>
      </c>
      <c r="M20" s="154">
        <v>33</v>
      </c>
      <c r="N20" s="154">
        <v>6</v>
      </c>
    </row>
    <row r="21" spans="1:14" s="31" customFormat="1" ht="11.25">
      <c r="A21" s="34" t="s">
        <v>20</v>
      </c>
      <c r="B21" s="154">
        <v>137</v>
      </c>
      <c r="C21" s="154">
        <v>19</v>
      </c>
      <c r="D21" s="154">
        <v>18</v>
      </c>
      <c r="E21" s="154">
        <v>111</v>
      </c>
      <c r="F21" s="154">
        <v>32</v>
      </c>
      <c r="G21" s="154">
        <v>70</v>
      </c>
      <c r="H21" s="154">
        <v>3</v>
      </c>
      <c r="I21" s="154">
        <v>9</v>
      </c>
      <c r="J21" s="154">
        <v>5</v>
      </c>
      <c r="K21" s="154">
        <v>1</v>
      </c>
      <c r="L21" s="154">
        <v>169</v>
      </c>
      <c r="M21" s="154">
        <v>169</v>
      </c>
      <c r="N21" s="154">
        <v>14</v>
      </c>
    </row>
    <row r="22" spans="1:14" s="31" customFormat="1" ht="11.25">
      <c r="A22" s="34" t="s">
        <v>21</v>
      </c>
      <c r="B22" s="154">
        <v>36</v>
      </c>
      <c r="C22" s="154">
        <v>4</v>
      </c>
      <c r="D22" s="154">
        <v>8</v>
      </c>
      <c r="E22" s="154">
        <v>36</v>
      </c>
      <c r="F22" s="154">
        <v>6</v>
      </c>
      <c r="G22" s="154">
        <v>15</v>
      </c>
      <c r="H22" s="154" t="s">
        <v>228</v>
      </c>
      <c r="I22" s="154" t="s">
        <v>228</v>
      </c>
      <c r="J22" s="154" t="s">
        <v>228</v>
      </c>
      <c r="K22" s="154" t="s">
        <v>228</v>
      </c>
      <c r="L22" s="154">
        <v>57</v>
      </c>
      <c r="M22" s="154">
        <v>21</v>
      </c>
      <c r="N22" s="154">
        <v>4</v>
      </c>
    </row>
    <row r="23" spans="1:14" s="31" customFormat="1" ht="11.25">
      <c r="A23" s="34" t="s">
        <v>22</v>
      </c>
      <c r="B23" s="154">
        <v>14</v>
      </c>
      <c r="C23" s="154">
        <v>2</v>
      </c>
      <c r="D23" s="154" t="s">
        <v>228</v>
      </c>
      <c r="E23" s="154">
        <v>8</v>
      </c>
      <c r="F23" s="154">
        <v>1</v>
      </c>
      <c r="G23" s="154">
        <v>14</v>
      </c>
      <c r="H23" s="154" t="s">
        <v>228</v>
      </c>
      <c r="I23" s="154" t="s">
        <v>228</v>
      </c>
      <c r="J23" s="154" t="s">
        <v>228</v>
      </c>
      <c r="K23" s="154" t="s">
        <v>228</v>
      </c>
      <c r="L23" s="154">
        <v>7</v>
      </c>
      <c r="M23" s="154">
        <v>3</v>
      </c>
      <c r="N23" s="154" t="s">
        <v>228</v>
      </c>
    </row>
    <row r="24" spans="1:14" s="31" customFormat="1" ht="11.25">
      <c r="A24" s="34" t="s">
        <v>23</v>
      </c>
      <c r="B24" s="154">
        <v>66</v>
      </c>
      <c r="C24" s="154">
        <v>23</v>
      </c>
      <c r="D24" s="154">
        <v>16</v>
      </c>
      <c r="E24" s="154">
        <v>56</v>
      </c>
      <c r="F24" s="154">
        <v>14</v>
      </c>
      <c r="G24" s="154">
        <v>69</v>
      </c>
      <c r="H24" s="154">
        <v>14</v>
      </c>
      <c r="I24" s="154">
        <v>5</v>
      </c>
      <c r="J24" s="154">
        <v>7</v>
      </c>
      <c r="K24" s="154" t="s">
        <v>228</v>
      </c>
      <c r="L24" s="154">
        <v>145</v>
      </c>
      <c r="M24" s="154">
        <v>78</v>
      </c>
      <c r="N24" s="154">
        <v>78</v>
      </c>
    </row>
    <row r="25" spans="1:14" s="31" customFormat="1" ht="11.25">
      <c r="A25" s="34" t="s">
        <v>24</v>
      </c>
      <c r="B25" s="154">
        <v>173</v>
      </c>
      <c r="C25" s="154">
        <v>42</v>
      </c>
      <c r="D25" s="154">
        <v>93</v>
      </c>
      <c r="E25" s="154">
        <v>138</v>
      </c>
      <c r="F25" s="154">
        <v>14</v>
      </c>
      <c r="G25" s="154">
        <v>60</v>
      </c>
      <c r="H25" s="154">
        <v>55</v>
      </c>
      <c r="I25" s="154">
        <v>55</v>
      </c>
      <c r="J25" s="154">
        <v>29</v>
      </c>
      <c r="K25" s="154" t="s">
        <v>228</v>
      </c>
      <c r="L25" s="154">
        <v>146</v>
      </c>
      <c r="M25" s="154">
        <v>84</v>
      </c>
      <c r="N25" s="154">
        <v>4</v>
      </c>
    </row>
    <row r="26" spans="1:14" s="31" customFormat="1" ht="11.25">
      <c r="A26" s="34" t="s">
        <v>25</v>
      </c>
      <c r="B26" s="154">
        <v>30</v>
      </c>
      <c r="C26" s="154">
        <v>2</v>
      </c>
      <c r="D26" s="154">
        <v>5</v>
      </c>
      <c r="E26" s="154">
        <v>8</v>
      </c>
      <c r="F26" s="154">
        <v>6</v>
      </c>
      <c r="G26" s="154">
        <v>9</v>
      </c>
      <c r="H26" s="154">
        <v>1</v>
      </c>
      <c r="I26" s="154">
        <v>1</v>
      </c>
      <c r="J26" s="154">
        <v>1</v>
      </c>
      <c r="K26" s="154" t="s">
        <v>228</v>
      </c>
      <c r="L26" s="154">
        <v>28</v>
      </c>
      <c r="M26" s="154">
        <v>7</v>
      </c>
      <c r="N26" s="154">
        <v>2</v>
      </c>
    </row>
    <row r="27" spans="1:14" s="31" customFormat="1" ht="11.25">
      <c r="A27" s="34" t="s">
        <v>26</v>
      </c>
      <c r="B27" s="154">
        <v>19</v>
      </c>
      <c r="C27" s="154">
        <v>20</v>
      </c>
      <c r="D27" s="154">
        <v>21</v>
      </c>
      <c r="E27" s="154">
        <v>69</v>
      </c>
      <c r="F27" s="154">
        <v>7</v>
      </c>
      <c r="G27" s="154">
        <v>10</v>
      </c>
      <c r="H27" s="154">
        <v>1</v>
      </c>
      <c r="I27" s="154">
        <v>1</v>
      </c>
      <c r="J27" s="154" t="s">
        <v>228</v>
      </c>
      <c r="K27" s="154" t="s">
        <v>228</v>
      </c>
      <c r="L27" s="154">
        <v>64</v>
      </c>
      <c r="M27" s="154">
        <v>51</v>
      </c>
      <c r="N27" s="154">
        <v>4</v>
      </c>
    </row>
    <row r="28" spans="1:14" s="31" customFormat="1" ht="11.25">
      <c r="A28" s="34" t="s">
        <v>27</v>
      </c>
      <c r="B28" s="154">
        <v>75</v>
      </c>
      <c r="C28" s="154">
        <v>19</v>
      </c>
      <c r="D28" s="154">
        <v>26</v>
      </c>
      <c r="E28" s="154">
        <v>55</v>
      </c>
      <c r="F28" s="154">
        <v>17</v>
      </c>
      <c r="G28" s="154">
        <v>54</v>
      </c>
      <c r="H28" s="154" t="s">
        <v>228</v>
      </c>
      <c r="I28" s="154">
        <v>7</v>
      </c>
      <c r="J28" s="154">
        <v>5</v>
      </c>
      <c r="K28" s="154" t="s">
        <v>228</v>
      </c>
      <c r="L28" s="154">
        <v>186</v>
      </c>
      <c r="M28" s="154">
        <v>200</v>
      </c>
      <c r="N28" s="154">
        <v>8</v>
      </c>
    </row>
    <row r="29" spans="1:14" s="31" customFormat="1" ht="11.25">
      <c r="A29" s="34" t="s">
        <v>28</v>
      </c>
      <c r="B29" s="154">
        <v>50</v>
      </c>
      <c r="C29" s="154">
        <v>11</v>
      </c>
      <c r="D29" s="154">
        <v>15</v>
      </c>
      <c r="E29" s="154">
        <v>24</v>
      </c>
      <c r="F29" s="154">
        <v>6</v>
      </c>
      <c r="G29" s="154">
        <v>9</v>
      </c>
      <c r="H29" s="154">
        <v>2</v>
      </c>
      <c r="I29" s="154">
        <v>4</v>
      </c>
      <c r="J29" s="154">
        <v>6</v>
      </c>
      <c r="K29" s="154" t="s">
        <v>228</v>
      </c>
      <c r="L29" s="154">
        <v>71</v>
      </c>
      <c r="M29" s="154">
        <v>56</v>
      </c>
      <c r="N29" s="154">
        <v>5</v>
      </c>
    </row>
    <row r="30" spans="1:14" s="31" customFormat="1" ht="10.5">
      <c r="A30" s="37" t="s">
        <v>29</v>
      </c>
      <c r="B30" s="155">
        <v>2107</v>
      </c>
      <c r="C30" s="155">
        <v>924</v>
      </c>
      <c r="D30" s="155">
        <v>804</v>
      </c>
      <c r="E30" s="155">
        <v>3579</v>
      </c>
      <c r="F30" s="155">
        <v>291</v>
      </c>
      <c r="G30" s="155">
        <v>876</v>
      </c>
      <c r="H30" s="155">
        <v>812</v>
      </c>
      <c r="I30" s="155">
        <v>596</v>
      </c>
      <c r="J30" s="155">
        <v>942</v>
      </c>
      <c r="K30" s="155">
        <v>8</v>
      </c>
      <c r="L30" s="155">
        <v>2250</v>
      </c>
      <c r="M30" s="155">
        <v>1679</v>
      </c>
      <c r="N30" s="155">
        <v>309</v>
      </c>
    </row>
    <row r="31" spans="1:14" s="31" customFormat="1" ht="8.25"/>
    <row r="32" spans="1:14" s="31" customFormat="1" ht="10.5">
      <c r="L32" s="463" t="s">
        <v>229</v>
      </c>
      <c r="M32" s="463"/>
      <c r="N32" s="463"/>
    </row>
    <row r="33" spans="1:12" s="31" customFormat="1" ht="8.25"/>
    <row r="34" spans="1:12" s="31" customFormat="1" ht="50.45" customHeight="1">
      <c r="A34" s="476" t="s">
        <v>230</v>
      </c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</row>
    <row r="35" spans="1:12" s="31" customFormat="1" ht="8.25"/>
  </sheetData>
  <mergeCells count="8">
    <mergeCell ref="L32:N32"/>
    <mergeCell ref="A34:L34"/>
    <mergeCell ref="A2:J2"/>
    <mergeCell ref="A4:L4"/>
    <mergeCell ref="A5:L5"/>
    <mergeCell ref="B7:F7"/>
    <mergeCell ref="G7:K7"/>
    <mergeCell ref="L7:N7"/>
  </mergeCells>
  <printOptions gridLines="1" gridLinesSet="0"/>
  <pageMargins left="0.7" right="0.7" top="0.75" bottom="0.75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zoomScale="85" zoomScaleNormal="85" workbookViewId="0">
      <selection activeCell="A32" sqref="A32:XFD32"/>
    </sheetView>
  </sheetViews>
  <sheetFormatPr defaultColWidth="10.85546875" defaultRowHeight="15"/>
  <cols>
    <col min="1" max="1" width="0.42578125" customWidth="1"/>
    <col min="2" max="2" width="20.5703125" customWidth="1"/>
    <col min="3" max="11" width="13" customWidth="1"/>
    <col min="12" max="12" width="0.5703125" customWidth="1"/>
    <col min="13" max="13" width="2.140625" customWidth="1"/>
    <col min="14" max="14" width="4.5703125" customWidth="1"/>
  </cols>
  <sheetData>
    <row r="1" spans="2:12" s="31" customFormat="1" ht="45" customHeight="1">
      <c r="B1" s="475" t="s">
        <v>0</v>
      </c>
      <c r="C1" s="475"/>
      <c r="D1" s="475"/>
      <c r="E1" s="475"/>
      <c r="F1" s="475"/>
      <c r="G1" s="475"/>
      <c r="H1" s="475"/>
    </row>
    <row r="2" spans="2:12" s="31" customFormat="1" ht="12.75">
      <c r="B2" s="461" t="s">
        <v>231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</row>
    <row r="3" spans="2:12" s="31" customFormat="1" ht="12.75">
      <c r="B3" s="461" t="s">
        <v>816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</row>
    <row r="4" spans="2:12" s="31" customFormat="1" ht="8.25"/>
    <row r="5" spans="2:12" s="31" customFormat="1" ht="10.5">
      <c r="B5" s="156"/>
      <c r="C5" s="478" t="s">
        <v>232</v>
      </c>
      <c r="D5" s="478"/>
      <c r="E5" s="478"/>
      <c r="F5" s="478"/>
      <c r="G5" s="478" t="s">
        <v>233</v>
      </c>
      <c r="H5" s="478"/>
      <c r="I5" s="478"/>
      <c r="J5" s="478"/>
      <c r="K5" s="478"/>
    </row>
    <row r="6" spans="2:12" s="31" customFormat="1" ht="37.700000000000003" customHeight="1">
      <c r="B6" s="41" t="s">
        <v>2</v>
      </c>
      <c r="C6" s="102" t="s">
        <v>145</v>
      </c>
      <c r="D6" s="102" t="s">
        <v>144</v>
      </c>
      <c r="E6" s="102" t="s">
        <v>59</v>
      </c>
      <c r="F6" s="102" t="s">
        <v>234</v>
      </c>
      <c r="G6" s="102" t="s">
        <v>220</v>
      </c>
      <c r="H6" s="102" t="s">
        <v>235</v>
      </c>
      <c r="I6" s="102" t="s">
        <v>236</v>
      </c>
      <c r="J6" s="102" t="s">
        <v>237</v>
      </c>
      <c r="K6" s="102" t="s">
        <v>238</v>
      </c>
    </row>
    <row r="7" spans="2:12" s="31" customFormat="1" ht="11.25">
      <c r="B7" s="34" t="s">
        <v>8</v>
      </c>
      <c r="C7" s="35">
        <v>38595</v>
      </c>
      <c r="D7" s="35">
        <v>4910</v>
      </c>
      <c r="E7" s="35">
        <v>43505</v>
      </c>
      <c r="F7" s="35">
        <v>1017.67391159418</v>
      </c>
      <c r="G7" s="157">
        <v>9.2610044822434201</v>
      </c>
      <c r="H7" s="157">
        <v>74.766118836915297</v>
      </c>
      <c r="I7" s="157">
        <v>0.416044132858292</v>
      </c>
      <c r="J7" s="157">
        <v>10.6562464084588</v>
      </c>
      <c r="K7" s="157">
        <v>4.9005861395241901</v>
      </c>
    </row>
    <row r="8" spans="2:12" s="31" customFormat="1" ht="11.25">
      <c r="B8" s="34" t="s">
        <v>9</v>
      </c>
      <c r="C8" s="35">
        <v>591</v>
      </c>
      <c r="D8" s="35">
        <v>31</v>
      </c>
      <c r="E8" s="35">
        <v>622</v>
      </c>
      <c r="F8" s="35">
        <v>501.25313283207998</v>
      </c>
      <c r="G8" s="157">
        <v>33.279742765273298</v>
      </c>
      <c r="H8" s="157">
        <v>58.038585209003202</v>
      </c>
      <c r="I8" s="157">
        <v>1.12540192926045</v>
      </c>
      <c r="J8" s="157">
        <v>4.3408360128617396</v>
      </c>
      <c r="K8" s="157">
        <v>3.21543408360129</v>
      </c>
    </row>
    <row r="9" spans="2:12" s="31" customFormat="1" ht="11.25">
      <c r="B9" s="34" t="s">
        <v>10</v>
      </c>
      <c r="C9" s="35">
        <v>70069</v>
      </c>
      <c r="D9" s="35">
        <v>16227</v>
      </c>
      <c r="E9" s="35">
        <v>86296</v>
      </c>
      <c r="F9" s="35">
        <v>864.52981323487199</v>
      </c>
      <c r="G9" s="157">
        <v>7.8972374154074396</v>
      </c>
      <c r="H9" s="157">
        <v>76.203995550199295</v>
      </c>
      <c r="I9" s="157">
        <v>0.95601186613516298</v>
      </c>
      <c r="J9" s="157">
        <v>1.8575600259571701</v>
      </c>
      <c r="K9" s="157">
        <v>13.085195142300901</v>
      </c>
    </row>
    <row r="10" spans="2:12" s="31" customFormat="1" ht="11.25">
      <c r="B10" s="34" t="s">
        <v>11</v>
      </c>
      <c r="C10" s="35">
        <v>4705</v>
      </c>
      <c r="D10" s="35">
        <v>95</v>
      </c>
      <c r="E10" s="35">
        <v>4800</v>
      </c>
      <c r="F10" s="35">
        <v>897.34386216798305</v>
      </c>
      <c r="G10" s="157">
        <v>4.8125</v>
      </c>
      <c r="H10" s="157">
        <v>92.4583333333333</v>
      </c>
      <c r="I10" s="157">
        <v>0.45833333333333298</v>
      </c>
      <c r="J10" s="157">
        <v>1.6458333333333299</v>
      </c>
      <c r="K10" s="157">
        <v>0.625</v>
      </c>
    </row>
    <row r="11" spans="2:12" s="31" customFormat="1" ht="11.25">
      <c r="B11" s="34" t="s">
        <v>12</v>
      </c>
      <c r="C11" s="35">
        <v>5116</v>
      </c>
      <c r="D11" s="35">
        <v>779</v>
      </c>
      <c r="E11" s="35">
        <v>5895</v>
      </c>
      <c r="F11" s="35">
        <v>1068.93594181507</v>
      </c>
      <c r="G11" s="157">
        <v>3.95250212044105</v>
      </c>
      <c r="H11" s="157">
        <v>86.344359626802401</v>
      </c>
      <c r="I11" s="157">
        <v>0.52586938083121304</v>
      </c>
      <c r="J11" s="157">
        <v>5.6488549618320603</v>
      </c>
      <c r="K11" s="157">
        <v>3.5284139100932999</v>
      </c>
    </row>
    <row r="12" spans="2:12" s="31" customFormat="1" ht="11.25">
      <c r="B12" s="34" t="s">
        <v>13</v>
      </c>
      <c r="C12" s="35">
        <v>38401</v>
      </c>
      <c r="D12" s="35">
        <v>9943</v>
      </c>
      <c r="E12" s="35">
        <v>48344</v>
      </c>
      <c r="F12" s="35">
        <v>992.72459202888001</v>
      </c>
      <c r="G12" s="157">
        <v>7.3576865795134898</v>
      </c>
      <c r="H12" s="157">
        <v>70.037646864140299</v>
      </c>
      <c r="I12" s="157">
        <v>0.48816812841304003</v>
      </c>
      <c r="J12" s="157">
        <v>19.144050968062199</v>
      </c>
      <c r="K12" s="157">
        <v>2.9724474598709301</v>
      </c>
    </row>
    <row r="13" spans="2:12" s="31" customFormat="1" ht="11.25">
      <c r="B13" s="34" t="s">
        <v>14</v>
      </c>
      <c r="C13" s="35">
        <v>9439</v>
      </c>
      <c r="D13" s="35">
        <v>1234</v>
      </c>
      <c r="E13" s="35">
        <v>10673</v>
      </c>
      <c r="F13" s="35">
        <v>888.29889056270895</v>
      </c>
      <c r="G13" s="157">
        <v>9.3319591492551304</v>
      </c>
      <c r="H13" s="157">
        <v>80.352290827321298</v>
      </c>
      <c r="I13" s="157">
        <v>0.57153565070739298</v>
      </c>
      <c r="J13" s="157">
        <v>0.87135763140635303</v>
      </c>
      <c r="K13" s="157">
        <v>8.8728567413098496</v>
      </c>
    </row>
    <row r="14" spans="2:12" s="31" customFormat="1" ht="11.25">
      <c r="B14" s="34" t="s">
        <v>15</v>
      </c>
      <c r="C14" s="35">
        <v>8875</v>
      </c>
      <c r="D14" s="35">
        <v>1226</v>
      </c>
      <c r="E14" s="35">
        <v>10101</v>
      </c>
      <c r="F14" s="35">
        <v>665.19810733654106</v>
      </c>
      <c r="G14" s="157">
        <v>17.6517176517177</v>
      </c>
      <c r="H14" s="157">
        <v>77.883377883377904</v>
      </c>
      <c r="I14" s="157">
        <v>0.79200079200079199</v>
      </c>
      <c r="J14" s="157">
        <v>2.8512028512028502</v>
      </c>
      <c r="K14" s="157">
        <v>0.82170082170082204</v>
      </c>
    </row>
    <row r="15" spans="2:12" s="31" customFormat="1" ht="11.25">
      <c r="B15" s="34" t="s">
        <v>16</v>
      </c>
      <c r="C15" s="35">
        <v>21323</v>
      </c>
      <c r="D15" s="35">
        <v>8745</v>
      </c>
      <c r="E15" s="35">
        <v>30068</v>
      </c>
      <c r="F15" s="35">
        <v>677.36937920047103</v>
      </c>
      <c r="G15" s="157">
        <v>8.9463881867766393</v>
      </c>
      <c r="H15" s="157">
        <v>64.643474790474897</v>
      </c>
      <c r="I15" s="157">
        <v>1.0309964081415499</v>
      </c>
      <c r="J15" s="157">
        <v>0.31262471730743602</v>
      </c>
      <c r="K15" s="157">
        <v>25.066515897299499</v>
      </c>
    </row>
    <row r="16" spans="2:12" s="31" customFormat="1" ht="11.25">
      <c r="B16" s="34" t="s">
        <v>17</v>
      </c>
      <c r="C16" s="35">
        <v>16754</v>
      </c>
      <c r="D16" s="35">
        <v>4039</v>
      </c>
      <c r="E16" s="35">
        <v>20793</v>
      </c>
      <c r="F16" s="35">
        <v>563.05876331791205</v>
      </c>
      <c r="G16" s="157">
        <v>11.5423459818208</v>
      </c>
      <c r="H16" s="157">
        <v>76.597893521858296</v>
      </c>
      <c r="I16" s="157">
        <v>0.75506179964411102</v>
      </c>
      <c r="J16" s="157">
        <v>7.9690280382821097</v>
      </c>
      <c r="K16" s="157">
        <v>3.1356706583946501</v>
      </c>
    </row>
    <row r="17" spans="2:11" s="31" customFormat="1" ht="11.25">
      <c r="B17" s="34" t="s">
        <v>18</v>
      </c>
      <c r="C17" s="35">
        <v>3081</v>
      </c>
      <c r="D17" s="35">
        <v>1439</v>
      </c>
      <c r="E17" s="35">
        <v>4520</v>
      </c>
      <c r="F17" s="35">
        <v>522.27044365256495</v>
      </c>
      <c r="G17" s="157">
        <v>21.792035398230102</v>
      </c>
      <c r="H17" s="157">
        <v>53.141592920354</v>
      </c>
      <c r="I17" s="157">
        <v>0.57522123893805299</v>
      </c>
      <c r="J17" s="157">
        <v>15.907079646017699</v>
      </c>
      <c r="K17" s="157">
        <v>8.5840707964601801</v>
      </c>
    </row>
    <row r="18" spans="2:11" s="31" customFormat="1" ht="11.25">
      <c r="B18" s="34" t="s">
        <v>19</v>
      </c>
      <c r="C18" s="35">
        <v>7459</v>
      </c>
      <c r="D18" s="35">
        <v>1283</v>
      </c>
      <c r="E18" s="35">
        <v>8742</v>
      </c>
      <c r="F18" s="35">
        <v>582.850513711188</v>
      </c>
      <c r="G18" s="157">
        <v>13.326469915351201</v>
      </c>
      <c r="H18" s="157">
        <v>73.678792038435105</v>
      </c>
      <c r="I18" s="157">
        <v>0.84648821779913097</v>
      </c>
      <c r="J18" s="157">
        <v>3.2944406314344499</v>
      </c>
      <c r="K18" s="157">
        <v>8.8538091969800998</v>
      </c>
    </row>
    <row r="19" spans="2:11" s="31" customFormat="1" ht="11.25">
      <c r="B19" s="34" t="s">
        <v>20</v>
      </c>
      <c r="C19" s="35">
        <v>10860</v>
      </c>
      <c r="D19" s="35">
        <v>2143</v>
      </c>
      <c r="E19" s="35">
        <v>13003</v>
      </c>
      <c r="F19" s="35">
        <v>226.912646047858</v>
      </c>
      <c r="G19" s="157">
        <v>30.9236330077674</v>
      </c>
      <c r="H19" s="157">
        <v>58.871029762362497</v>
      </c>
      <c r="I19" s="157">
        <v>4.1682688610320699</v>
      </c>
      <c r="J19" s="157">
        <v>3.1531185111128202</v>
      </c>
      <c r="K19" s="157">
        <v>2.8839498577251401</v>
      </c>
    </row>
    <row r="20" spans="2:11" s="31" customFormat="1" ht="11.25">
      <c r="B20" s="34" t="s">
        <v>21</v>
      </c>
      <c r="C20" s="35">
        <v>2593</v>
      </c>
      <c r="D20" s="35">
        <v>347</v>
      </c>
      <c r="E20" s="35">
        <v>2940</v>
      </c>
      <c r="F20" s="35">
        <v>229.50604678176299</v>
      </c>
      <c r="G20" s="157">
        <v>29.2176870748299</v>
      </c>
      <c r="H20" s="157">
        <v>59.421768707482997</v>
      </c>
      <c r="I20" s="157">
        <v>2.00680272108844</v>
      </c>
      <c r="J20" s="157">
        <v>7.7551020408163298</v>
      </c>
      <c r="K20" s="157">
        <v>1.59863945578231</v>
      </c>
    </row>
    <row r="21" spans="2:11" s="31" customFormat="1" ht="11.25">
      <c r="B21" s="34" t="s">
        <v>22</v>
      </c>
      <c r="C21" s="35">
        <v>518</v>
      </c>
      <c r="D21" s="35">
        <v>54</v>
      </c>
      <c r="E21" s="35">
        <v>572</v>
      </c>
      <c r="F21" s="35">
        <v>194.363459669582</v>
      </c>
      <c r="G21" s="157">
        <v>33.566433566433602</v>
      </c>
      <c r="H21" s="157">
        <v>60.139860139860097</v>
      </c>
      <c r="I21" s="157">
        <v>2.7972027972028002</v>
      </c>
      <c r="J21" s="157" t="s">
        <v>107</v>
      </c>
      <c r="K21" s="157">
        <v>3.4965034965034998</v>
      </c>
    </row>
    <row r="22" spans="2:11" s="31" customFormat="1" ht="11.25">
      <c r="B22" s="34" t="s">
        <v>23</v>
      </c>
      <c r="C22" s="35">
        <v>4274</v>
      </c>
      <c r="D22" s="35">
        <v>1505</v>
      </c>
      <c r="E22" s="35">
        <v>5779</v>
      </c>
      <c r="F22" s="35">
        <v>102.75129528151299</v>
      </c>
      <c r="G22" s="157">
        <v>37.255580550268199</v>
      </c>
      <c r="H22" s="157">
        <v>32.202803253158002</v>
      </c>
      <c r="I22" s="157">
        <v>2.8378612216646499</v>
      </c>
      <c r="J22" s="157">
        <v>9.9844263713445205</v>
      </c>
      <c r="K22" s="157">
        <v>17.719328603564598</v>
      </c>
    </row>
    <row r="23" spans="2:11" s="31" customFormat="1" ht="11.25">
      <c r="B23" s="34" t="s">
        <v>24</v>
      </c>
      <c r="C23" s="35">
        <v>9260</v>
      </c>
      <c r="D23" s="35">
        <v>4254</v>
      </c>
      <c r="E23" s="35">
        <v>13514</v>
      </c>
      <c r="F23" s="35">
        <v>343.53752131856999</v>
      </c>
      <c r="G23" s="157">
        <v>20.970845049578202</v>
      </c>
      <c r="H23" s="157">
        <v>42.385674115731803</v>
      </c>
      <c r="I23" s="157">
        <v>1.6205416605002201</v>
      </c>
      <c r="J23" s="157">
        <v>21.4666272014207</v>
      </c>
      <c r="K23" s="157">
        <v>13.556311972769</v>
      </c>
    </row>
    <row r="24" spans="2:11" s="31" customFormat="1" ht="11.25">
      <c r="B24" s="34" t="s">
        <v>25</v>
      </c>
      <c r="C24" s="35">
        <v>575</v>
      </c>
      <c r="D24" s="35">
        <v>108</v>
      </c>
      <c r="E24" s="35">
        <v>683</v>
      </c>
      <c r="F24" s="35">
        <v>125.291214939556</v>
      </c>
      <c r="G24" s="157">
        <v>57.101024890190303</v>
      </c>
      <c r="H24" s="157">
        <v>25.622254758418698</v>
      </c>
      <c r="I24" s="157">
        <v>6.5885797950219596</v>
      </c>
      <c r="J24" s="157">
        <v>8.7847730600292806</v>
      </c>
      <c r="K24" s="157">
        <v>1.9033674963396801</v>
      </c>
    </row>
    <row r="25" spans="2:11" s="31" customFormat="1" ht="11.25">
      <c r="B25" s="34" t="s">
        <v>26</v>
      </c>
      <c r="C25" s="35">
        <v>3534</v>
      </c>
      <c r="D25" s="35">
        <v>173</v>
      </c>
      <c r="E25" s="35">
        <v>3707</v>
      </c>
      <c r="F25" s="35">
        <v>199.23669824965199</v>
      </c>
      <c r="G25" s="157">
        <v>12.5977879687079</v>
      </c>
      <c r="H25" s="157">
        <v>62.476396007553298</v>
      </c>
      <c r="I25" s="157">
        <v>1.88831939573779</v>
      </c>
      <c r="J25" s="157">
        <v>12.570811977340201</v>
      </c>
      <c r="K25" s="157">
        <v>10.4666846506609</v>
      </c>
    </row>
    <row r="26" spans="2:11" s="31" customFormat="1" ht="11.25">
      <c r="B26" s="34" t="s">
        <v>27</v>
      </c>
      <c r="C26" s="35">
        <v>4088</v>
      </c>
      <c r="D26" s="35">
        <v>936</v>
      </c>
      <c r="E26" s="35">
        <v>5024</v>
      </c>
      <c r="F26" s="35">
        <v>103.936835201983</v>
      </c>
      <c r="G26" s="157">
        <v>47.830414012738899</v>
      </c>
      <c r="H26" s="157">
        <v>31.9665605095541</v>
      </c>
      <c r="I26" s="157">
        <v>3.2245222929936301</v>
      </c>
      <c r="J26" s="157">
        <v>12.101910828025501</v>
      </c>
      <c r="K26" s="157">
        <v>4.8765923566879001</v>
      </c>
    </row>
    <row r="27" spans="2:11" s="31" customFormat="1" ht="11.25">
      <c r="B27" s="34" t="s">
        <v>28</v>
      </c>
      <c r="C27" s="35">
        <v>2241</v>
      </c>
      <c r="D27" s="35">
        <v>364</v>
      </c>
      <c r="E27" s="35">
        <v>2605</v>
      </c>
      <c r="F27" s="35">
        <v>163.83194427324</v>
      </c>
      <c r="G27" s="157">
        <v>30.4798464491363</v>
      </c>
      <c r="H27" s="157">
        <v>43.071017274472197</v>
      </c>
      <c r="I27" s="157">
        <v>2.2648752399232199</v>
      </c>
      <c r="J27" s="157">
        <v>13.5508637236084</v>
      </c>
      <c r="K27" s="157">
        <v>10.6333973128599</v>
      </c>
    </row>
    <row r="28" spans="2:11" s="31" customFormat="1" ht="10.5">
      <c r="B28" s="37" t="s">
        <v>29</v>
      </c>
      <c r="C28" s="158">
        <v>262351</v>
      </c>
      <c r="D28" s="158">
        <v>59835</v>
      </c>
      <c r="E28" s="158">
        <v>322186</v>
      </c>
      <c r="F28" s="158">
        <v>543.79722523763598</v>
      </c>
      <c r="G28" s="39">
        <v>12.168126485942899</v>
      </c>
      <c r="H28" s="39">
        <v>69.909927805677498</v>
      </c>
      <c r="I28" s="39">
        <v>1.0385305382605099</v>
      </c>
      <c r="J28" s="39">
        <v>7.6586195551637903</v>
      </c>
      <c r="K28" s="39">
        <v>9.2247956149553403</v>
      </c>
    </row>
    <row r="29" spans="2:11" s="31" customFormat="1" ht="8.25"/>
    <row r="30" spans="2:11" s="31" customFormat="1" ht="10.5">
      <c r="J30" s="463" t="s">
        <v>239</v>
      </c>
      <c r="K30" s="463"/>
    </row>
    <row r="31" spans="2:11" s="31" customFormat="1" ht="42.6" customHeight="1">
      <c r="B31" s="479" t="s">
        <v>240</v>
      </c>
      <c r="C31" s="479"/>
      <c r="D31" s="479"/>
      <c r="E31" s="479"/>
      <c r="F31" s="479"/>
      <c r="G31" s="479"/>
      <c r="H31" s="479"/>
    </row>
    <row r="32" spans="2:11" s="31" customFormat="1" ht="10.5">
      <c r="B32" s="462"/>
      <c r="C32" s="462"/>
    </row>
    <row r="33" s="31" customFormat="1" ht="8.25"/>
  </sheetData>
  <mergeCells count="8">
    <mergeCell ref="J30:K30"/>
    <mergeCell ref="B31:H31"/>
    <mergeCell ref="B32:C32"/>
    <mergeCell ref="B1:H1"/>
    <mergeCell ref="B2:L2"/>
    <mergeCell ref="B3:L3"/>
    <mergeCell ref="C5:F5"/>
    <mergeCell ref="G5:K5"/>
  </mergeCells>
  <printOptions gridLines="1" gridLinesSet="0"/>
  <pageMargins left="0.7" right="0.7" top="0.75" bottom="0.75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zoomScale="70" zoomScaleNormal="70" workbookViewId="0">
      <selection activeCell="L39" sqref="L39"/>
    </sheetView>
  </sheetViews>
  <sheetFormatPr defaultColWidth="10.85546875" defaultRowHeight="15"/>
  <cols>
    <col min="1" max="1" width="1" customWidth="1"/>
    <col min="2" max="2" width="0.42578125" customWidth="1"/>
    <col min="3" max="3" width="19.85546875" customWidth="1"/>
    <col min="4" max="16" width="10.85546875" customWidth="1"/>
    <col min="17" max="17" width="4.5703125" customWidth="1"/>
  </cols>
  <sheetData>
    <row r="1" spans="2:16" s="31" customFormat="1" ht="40.700000000000003" customHeight="1">
      <c r="B1" s="475" t="s">
        <v>159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</row>
    <row r="2" spans="2:16" s="31" customFormat="1" ht="47.45" customHeight="1">
      <c r="B2" s="461" t="s">
        <v>166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</row>
    <row r="3" spans="2:16" s="31" customFormat="1" ht="12.75">
      <c r="B3" s="461" t="s">
        <v>816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</row>
    <row r="4" spans="2:16" s="31" customFormat="1" ht="8.25"/>
    <row r="5" spans="2:16" s="31" customFormat="1" ht="64.7" customHeight="1">
      <c r="B5" s="88"/>
      <c r="C5" s="102" t="s">
        <v>167</v>
      </c>
      <c r="D5" s="102" t="s">
        <v>168</v>
      </c>
      <c r="E5" s="102" t="s">
        <v>169</v>
      </c>
      <c r="F5" s="102" t="s">
        <v>170</v>
      </c>
      <c r="G5" s="102" t="s">
        <v>171</v>
      </c>
      <c r="H5" s="102" t="s">
        <v>172</v>
      </c>
      <c r="I5" s="102" t="s">
        <v>173</v>
      </c>
      <c r="J5" s="102" t="s">
        <v>174</v>
      </c>
      <c r="K5" s="102" t="s">
        <v>175</v>
      </c>
      <c r="L5" s="102" t="s">
        <v>176</v>
      </c>
      <c r="M5" s="102" t="s">
        <v>177</v>
      </c>
      <c r="N5" s="102" t="s">
        <v>178</v>
      </c>
      <c r="O5" s="102" t="s">
        <v>179</v>
      </c>
      <c r="P5" s="102" t="s">
        <v>180</v>
      </c>
    </row>
    <row r="6" spans="2:16" s="31" customFormat="1" ht="11.25">
      <c r="B6" s="82" t="s">
        <v>181</v>
      </c>
      <c r="C6" s="34" t="s">
        <v>8</v>
      </c>
      <c r="D6" s="35">
        <v>51434</v>
      </c>
      <c r="E6" s="35">
        <v>656606</v>
      </c>
      <c r="F6" s="35">
        <v>164606</v>
      </c>
      <c r="G6" s="35">
        <v>55042</v>
      </c>
      <c r="H6" s="35">
        <v>58805</v>
      </c>
      <c r="I6" s="35">
        <v>198522</v>
      </c>
      <c r="J6" s="35">
        <v>81065</v>
      </c>
      <c r="K6" s="35">
        <v>2868825</v>
      </c>
      <c r="L6" s="35">
        <v>928133</v>
      </c>
      <c r="M6" s="35">
        <v>177243</v>
      </c>
      <c r="N6" s="35">
        <v>50650460</v>
      </c>
      <c r="O6" s="35">
        <v>1957650</v>
      </c>
      <c r="P6" s="35">
        <v>1449961</v>
      </c>
    </row>
    <row r="7" spans="2:16" s="31" customFormat="1" ht="11.25">
      <c r="B7" s="82" t="s">
        <v>182</v>
      </c>
      <c r="C7" s="34" t="s">
        <v>9</v>
      </c>
      <c r="D7" s="35">
        <v>3972</v>
      </c>
      <c r="E7" s="35">
        <v>38187</v>
      </c>
      <c r="F7" s="35">
        <v>4813</v>
      </c>
      <c r="G7" s="35">
        <v>636</v>
      </c>
      <c r="H7" s="35">
        <v>814</v>
      </c>
      <c r="I7" s="35">
        <v>2520</v>
      </c>
      <c r="J7" s="35">
        <v>4175</v>
      </c>
      <c r="K7" s="35">
        <v>101307</v>
      </c>
      <c r="L7" s="35">
        <v>2040</v>
      </c>
      <c r="M7" s="35">
        <v>3170</v>
      </c>
      <c r="N7" s="35">
        <v>1873595</v>
      </c>
      <c r="O7" s="35">
        <v>112998</v>
      </c>
      <c r="P7" s="35">
        <v>21168</v>
      </c>
    </row>
    <row r="8" spans="2:16" s="31" customFormat="1" ht="11.25">
      <c r="B8" s="82" t="s">
        <v>183</v>
      </c>
      <c r="C8" s="34" t="s">
        <v>10</v>
      </c>
      <c r="D8" s="35">
        <v>179852</v>
      </c>
      <c r="E8" s="35">
        <v>2547625</v>
      </c>
      <c r="F8" s="35">
        <v>486518</v>
      </c>
      <c r="G8" s="35">
        <v>125691</v>
      </c>
      <c r="H8" s="35">
        <v>371478</v>
      </c>
      <c r="I8" s="35">
        <v>885750</v>
      </c>
      <c r="J8" s="35">
        <v>646042</v>
      </c>
      <c r="K8" s="35">
        <v>8439888</v>
      </c>
      <c r="L8" s="35">
        <v>604935</v>
      </c>
      <c r="M8" s="35">
        <v>490714</v>
      </c>
      <c r="N8" s="35">
        <v>163912671</v>
      </c>
      <c r="O8" s="35">
        <v>4864509</v>
      </c>
      <c r="P8" s="35">
        <v>2247710</v>
      </c>
    </row>
    <row r="9" spans="2:16" s="31" customFormat="1" ht="11.25">
      <c r="B9" s="82" t="s">
        <v>184</v>
      </c>
      <c r="C9" s="34" t="s">
        <v>11</v>
      </c>
      <c r="D9" s="35">
        <v>36673</v>
      </c>
      <c r="E9" s="35">
        <v>80563</v>
      </c>
      <c r="F9" s="35">
        <v>104620</v>
      </c>
      <c r="G9" s="35">
        <v>18304</v>
      </c>
      <c r="H9" s="35">
        <v>13345</v>
      </c>
      <c r="I9" s="35">
        <v>84451</v>
      </c>
      <c r="J9" s="35">
        <v>7211</v>
      </c>
      <c r="K9" s="35">
        <v>388308</v>
      </c>
      <c r="L9" s="35">
        <v>3934</v>
      </c>
      <c r="M9" s="35">
        <v>20083</v>
      </c>
      <c r="N9" s="35">
        <v>6111541</v>
      </c>
      <c r="O9" s="35">
        <v>472635</v>
      </c>
      <c r="P9" s="35">
        <v>73304</v>
      </c>
    </row>
    <row r="10" spans="2:16" s="31" customFormat="1" ht="11.25">
      <c r="B10" s="82" t="s">
        <v>185</v>
      </c>
      <c r="C10" s="34" t="s">
        <v>12</v>
      </c>
      <c r="D10" s="35">
        <v>9182</v>
      </c>
      <c r="E10" s="35">
        <v>88311</v>
      </c>
      <c r="F10" s="35">
        <v>45502</v>
      </c>
      <c r="G10" s="35" t="s">
        <v>107</v>
      </c>
      <c r="H10" s="35">
        <v>30074</v>
      </c>
      <c r="I10" s="35">
        <v>61649</v>
      </c>
      <c r="J10" s="35">
        <v>12690</v>
      </c>
      <c r="K10" s="35">
        <v>496635</v>
      </c>
      <c r="L10" s="35">
        <v>5601</v>
      </c>
      <c r="M10" s="35">
        <v>29298</v>
      </c>
      <c r="N10" s="35">
        <v>9851893</v>
      </c>
      <c r="O10" s="35">
        <v>364993</v>
      </c>
      <c r="P10" s="35">
        <v>45802</v>
      </c>
    </row>
    <row r="11" spans="2:16" s="31" customFormat="1" ht="11.25">
      <c r="B11" s="82" t="s">
        <v>186</v>
      </c>
      <c r="C11" s="34" t="s">
        <v>13</v>
      </c>
      <c r="D11" s="35">
        <v>110865</v>
      </c>
      <c r="E11" s="35">
        <v>921900</v>
      </c>
      <c r="F11" s="35">
        <v>283102</v>
      </c>
      <c r="G11" s="35">
        <v>56958</v>
      </c>
      <c r="H11" s="35">
        <v>148448</v>
      </c>
      <c r="I11" s="35">
        <v>518410</v>
      </c>
      <c r="J11" s="35">
        <v>118113</v>
      </c>
      <c r="K11" s="35">
        <v>3756188</v>
      </c>
      <c r="L11" s="35">
        <v>349316</v>
      </c>
      <c r="M11" s="35">
        <v>336673</v>
      </c>
      <c r="N11" s="35">
        <v>75329933</v>
      </c>
      <c r="O11" s="35">
        <v>2998382</v>
      </c>
      <c r="P11" s="35">
        <v>648315</v>
      </c>
    </row>
    <row r="12" spans="2:16" s="31" customFormat="1" ht="11.25">
      <c r="B12" s="82" t="s">
        <v>187</v>
      </c>
      <c r="C12" s="34" t="s">
        <v>14</v>
      </c>
      <c r="D12" s="35">
        <v>29706</v>
      </c>
      <c r="E12" s="35">
        <v>209611</v>
      </c>
      <c r="F12" s="35">
        <v>47835</v>
      </c>
      <c r="G12" s="35">
        <v>29144</v>
      </c>
      <c r="H12" s="35">
        <v>13101</v>
      </c>
      <c r="I12" s="35">
        <v>91522</v>
      </c>
      <c r="J12" s="35">
        <v>18408</v>
      </c>
      <c r="K12" s="35">
        <v>738111</v>
      </c>
      <c r="L12" s="35">
        <v>85274</v>
      </c>
      <c r="M12" s="35">
        <v>103683</v>
      </c>
      <c r="N12" s="35">
        <v>17190857</v>
      </c>
      <c r="O12" s="35">
        <v>537886</v>
      </c>
      <c r="P12" s="35">
        <v>203593</v>
      </c>
    </row>
    <row r="13" spans="2:16" s="31" customFormat="1" ht="11.25">
      <c r="B13" s="82" t="s">
        <v>188</v>
      </c>
      <c r="C13" s="34" t="s">
        <v>15</v>
      </c>
      <c r="D13" s="35">
        <v>17658</v>
      </c>
      <c r="E13" s="35">
        <v>216448</v>
      </c>
      <c r="F13" s="35">
        <v>68094</v>
      </c>
      <c r="G13" s="35">
        <v>21297</v>
      </c>
      <c r="H13" s="35">
        <v>49768</v>
      </c>
      <c r="I13" s="35">
        <v>66411</v>
      </c>
      <c r="J13" s="35">
        <v>107625</v>
      </c>
      <c r="K13" s="35">
        <v>1412795</v>
      </c>
      <c r="L13" s="35">
        <v>53888</v>
      </c>
      <c r="M13" s="35">
        <v>38509</v>
      </c>
      <c r="N13" s="35">
        <v>25227800</v>
      </c>
      <c r="O13" s="35">
        <v>907478</v>
      </c>
      <c r="P13" s="35">
        <v>320406</v>
      </c>
    </row>
    <row r="14" spans="2:16" s="31" customFormat="1" ht="11.25">
      <c r="B14" s="82" t="s">
        <v>189</v>
      </c>
      <c r="C14" s="34" t="s">
        <v>16</v>
      </c>
      <c r="D14" s="35">
        <v>78938</v>
      </c>
      <c r="E14" s="35">
        <v>1205522</v>
      </c>
      <c r="F14" s="35">
        <v>182425</v>
      </c>
      <c r="G14" s="35">
        <v>56588</v>
      </c>
      <c r="H14" s="35">
        <v>60613</v>
      </c>
      <c r="I14" s="35">
        <v>402809</v>
      </c>
      <c r="J14" s="35">
        <v>67464</v>
      </c>
      <c r="K14" s="35">
        <v>3412688</v>
      </c>
      <c r="L14" s="35">
        <v>462103</v>
      </c>
      <c r="M14" s="35">
        <v>228394</v>
      </c>
      <c r="N14" s="35">
        <v>57200091</v>
      </c>
      <c r="O14" s="35">
        <v>1693798</v>
      </c>
      <c r="P14" s="35">
        <v>734845</v>
      </c>
    </row>
    <row r="15" spans="2:16" s="31" customFormat="1" ht="11.25">
      <c r="B15" s="82" t="s">
        <v>190</v>
      </c>
      <c r="C15" s="34" t="s">
        <v>17</v>
      </c>
      <c r="D15" s="35">
        <v>93192</v>
      </c>
      <c r="E15" s="35">
        <v>1074770</v>
      </c>
      <c r="F15" s="35">
        <v>154290</v>
      </c>
      <c r="G15" s="35">
        <v>69796</v>
      </c>
      <c r="H15" s="35">
        <v>49717</v>
      </c>
      <c r="I15" s="35">
        <v>235419</v>
      </c>
      <c r="J15" s="35">
        <v>129526</v>
      </c>
      <c r="K15" s="35">
        <v>2872904</v>
      </c>
      <c r="L15" s="35">
        <v>153624</v>
      </c>
      <c r="M15" s="35">
        <v>148578</v>
      </c>
      <c r="N15" s="35">
        <v>51083664</v>
      </c>
      <c r="O15" s="35">
        <v>417879</v>
      </c>
      <c r="P15" s="35">
        <v>450054</v>
      </c>
    </row>
    <row r="16" spans="2:16" s="31" customFormat="1" ht="11.25">
      <c r="B16" s="82" t="s">
        <v>191</v>
      </c>
      <c r="C16" s="34" t="s">
        <v>18</v>
      </c>
      <c r="D16" s="35">
        <v>16208</v>
      </c>
      <c r="E16" s="35">
        <v>103267</v>
      </c>
      <c r="F16" s="35">
        <v>18657</v>
      </c>
      <c r="G16" s="35">
        <v>10239</v>
      </c>
      <c r="H16" s="35">
        <v>22525</v>
      </c>
      <c r="I16" s="35">
        <v>40267</v>
      </c>
      <c r="J16" s="35">
        <v>12780</v>
      </c>
      <c r="K16" s="35">
        <v>750285</v>
      </c>
      <c r="L16" s="35">
        <v>13063</v>
      </c>
      <c r="M16" s="35">
        <v>36914</v>
      </c>
      <c r="N16" s="35">
        <v>15958355</v>
      </c>
      <c r="O16" s="35">
        <v>243799</v>
      </c>
      <c r="P16" s="35">
        <v>147297</v>
      </c>
    </row>
    <row r="17" spans="2:16" s="31" customFormat="1" ht="11.25">
      <c r="B17" s="82" t="s">
        <v>192</v>
      </c>
      <c r="C17" s="34" t="s">
        <v>19</v>
      </c>
      <c r="D17" s="35">
        <v>17248</v>
      </c>
      <c r="E17" s="35">
        <v>287791</v>
      </c>
      <c r="F17" s="35">
        <v>54733</v>
      </c>
      <c r="G17" s="35">
        <v>23328</v>
      </c>
      <c r="H17" s="35">
        <v>29933</v>
      </c>
      <c r="I17" s="35">
        <v>88090</v>
      </c>
      <c r="J17" s="35">
        <v>35940</v>
      </c>
      <c r="K17" s="35">
        <v>1192803</v>
      </c>
      <c r="L17" s="35">
        <v>23111</v>
      </c>
      <c r="M17" s="35">
        <v>54076</v>
      </c>
      <c r="N17" s="35">
        <v>27821836</v>
      </c>
      <c r="O17" s="35">
        <v>663705</v>
      </c>
      <c r="P17" s="35">
        <v>412256</v>
      </c>
    </row>
    <row r="18" spans="2:16" s="31" customFormat="1" ht="11.25">
      <c r="B18" s="82" t="s">
        <v>193</v>
      </c>
      <c r="C18" s="34" t="s">
        <v>20</v>
      </c>
      <c r="D18" s="35">
        <v>61374</v>
      </c>
      <c r="E18" s="35">
        <v>1167708</v>
      </c>
      <c r="F18" s="35">
        <v>265131</v>
      </c>
      <c r="G18" s="35">
        <v>85735</v>
      </c>
      <c r="H18" s="35">
        <v>205333</v>
      </c>
      <c r="I18" s="35">
        <v>440395</v>
      </c>
      <c r="J18" s="35">
        <v>206076</v>
      </c>
      <c r="K18" s="35">
        <v>2859807</v>
      </c>
      <c r="L18" s="35">
        <v>482635</v>
      </c>
      <c r="M18" s="35">
        <v>199619</v>
      </c>
      <c r="N18" s="35">
        <v>70243086</v>
      </c>
      <c r="O18" s="35">
        <v>4549959</v>
      </c>
      <c r="P18" s="35">
        <v>1837098</v>
      </c>
    </row>
    <row r="19" spans="2:16" s="31" customFormat="1" ht="11.25">
      <c r="B19" s="82" t="s">
        <v>194</v>
      </c>
      <c r="C19" s="34" t="s">
        <v>21</v>
      </c>
      <c r="D19" s="35">
        <v>14726</v>
      </c>
      <c r="E19" s="35">
        <v>268835</v>
      </c>
      <c r="F19" s="35">
        <v>100090</v>
      </c>
      <c r="G19" s="35">
        <v>23726</v>
      </c>
      <c r="H19" s="35">
        <v>28293</v>
      </c>
      <c r="I19" s="35">
        <v>100285</v>
      </c>
      <c r="J19" s="35">
        <v>32230</v>
      </c>
      <c r="K19" s="35">
        <v>972401</v>
      </c>
      <c r="L19" s="35">
        <v>57465</v>
      </c>
      <c r="M19" s="35">
        <v>61644</v>
      </c>
      <c r="N19" s="35">
        <v>20753306</v>
      </c>
      <c r="O19" s="35">
        <v>646554</v>
      </c>
      <c r="P19" s="35">
        <v>339927</v>
      </c>
    </row>
    <row r="20" spans="2:16" s="31" customFormat="1" ht="11.25">
      <c r="B20" s="82" t="s">
        <v>195</v>
      </c>
      <c r="C20" s="34" t="s">
        <v>22</v>
      </c>
      <c r="D20" s="35">
        <v>6202</v>
      </c>
      <c r="E20" s="35">
        <v>77874</v>
      </c>
      <c r="F20" s="35">
        <v>14487</v>
      </c>
      <c r="G20" s="35">
        <v>580</v>
      </c>
      <c r="H20" s="35">
        <v>16281</v>
      </c>
      <c r="I20" s="35">
        <v>33134</v>
      </c>
      <c r="J20" s="35">
        <v>20009</v>
      </c>
      <c r="K20" s="35">
        <v>329345</v>
      </c>
      <c r="L20" s="35">
        <v>37193</v>
      </c>
      <c r="M20" s="35">
        <v>14188</v>
      </c>
      <c r="N20" s="35">
        <v>6282796</v>
      </c>
      <c r="O20" s="35">
        <v>136398</v>
      </c>
      <c r="P20" s="35">
        <v>161336</v>
      </c>
    </row>
    <row r="21" spans="2:16" s="31" customFormat="1" ht="11.25">
      <c r="B21" s="82" t="s">
        <v>196</v>
      </c>
      <c r="C21" s="34" t="s">
        <v>23</v>
      </c>
      <c r="D21" s="35">
        <v>44994</v>
      </c>
      <c r="E21" s="35">
        <v>1620226</v>
      </c>
      <c r="F21" s="35">
        <v>148414</v>
      </c>
      <c r="G21" s="35">
        <v>9456</v>
      </c>
      <c r="H21" s="35">
        <v>54728</v>
      </c>
      <c r="I21" s="35">
        <v>164744</v>
      </c>
      <c r="J21" s="35">
        <v>135729</v>
      </c>
      <c r="K21" s="35">
        <v>3855924</v>
      </c>
      <c r="L21" s="35">
        <v>397577</v>
      </c>
      <c r="M21" s="35">
        <v>99342</v>
      </c>
      <c r="N21" s="35">
        <v>65652190</v>
      </c>
      <c r="O21" s="35">
        <v>1885902</v>
      </c>
      <c r="P21" s="35">
        <v>898599</v>
      </c>
    </row>
    <row r="22" spans="2:16" s="31" customFormat="1" ht="11.25">
      <c r="B22" s="82" t="s">
        <v>197</v>
      </c>
      <c r="C22" s="34" t="s">
        <v>24</v>
      </c>
      <c r="D22" s="35">
        <v>60240</v>
      </c>
      <c r="E22" s="35">
        <v>563702</v>
      </c>
      <c r="F22" s="35">
        <v>165579</v>
      </c>
      <c r="G22" s="35">
        <v>45202</v>
      </c>
      <c r="H22" s="35">
        <v>66845</v>
      </c>
      <c r="I22" s="35">
        <v>163837</v>
      </c>
      <c r="J22" s="35">
        <v>111374</v>
      </c>
      <c r="K22" s="35">
        <v>2957563</v>
      </c>
      <c r="L22" s="35">
        <v>146419</v>
      </c>
      <c r="M22" s="35">
        <v>101344</v>
      </c>
      <c r="N22" s="35">
        <v>62512241</v>
      </c>
      <c r="O22" s="35">
        <v>2607398</v>
      </c>
      <c r="P22" s="35">
        <v>633796</v>
      </c>
    </row>
    <row r="23" spans="2:16" s="31" customFormat="1" ht="11.25">
      <c r="B23" s="82" t="s">
        <v>198</v>
      </c>
      <c r="C23" s="34" t="s">
        <v>25</v>
      </c>
      <c r="D23" s="35">
        <v>14577</v>
      </c>
      <c r="E23" s="35">
        <v>89399</v>
      </c>
      <c r="F23" s="35">
        <v>45794</v>
      </c>
      <c r="G23" s="35">
        <v>2603</v>
      </c>
      <c r="H23" s="35">
        <v>8532</v>
      </c>
      <c r="I23" s="35">
        <v>14820</v>
      </c>
      <c r="J23" s="35">
        <v>25575</v>
      </c>
      <c r="K23" s="35">
        <v>361034</v>
      </c>
      <c r="L23" s="35">
        <v>58994</v>
      </c>
      <c r="M23" s="35">
        <v>48533</v>
      </c>
      <c r="N23" s="35">
        <v>7033932</v>
      </c>
      <c r="O23" s="35">
        <v>1544075</v>
      </c>
      <c r="P23" s="35">
        <v>336893</v>
      </c>
    </row>
    <row r="24" spans="2:16" s="31" customFormat="1" ht="11.25">
      <c r="B24" s="82" t="s">
        <v>199</v>
      </c>
      <c r="C24" s="34" t="s">
        <v>26</v>
      </c>
      <c r="D24" s="35">
        <v>6439</v>
      </c>
      <c r="E24" s="35">
        <v>255288</v>
      </c>
      <c r="F24" s="35">
        <v>34463</v>
      </c>
      <c r="G24" s="35">
        <v>4188</v>
      </c>
      <c r="H24" s="35">
        <v>55365</v>
      </c>
      <c r="I24" s="35">
        <v>50322</v>
      </c>
      <c r="J24" s="35">
        <v>37797</v>
      </c>
      <c r="K24" s="35">
        <v>1003873</v>
      </c>
      <c r="L24" s="35">
        <v>184111</v>
      </c>
      <c r="M24" s="35">
        <v>252537</v>
      </c>
      <c r="N24" s="35">
        <v>26735005</v>
      </c>
      <c r="O24" s="35">
        <v>917083</v>
      </c>
      <c r="P24" s="35">
        <v>350864</v>
      </c>
    </row>
    <row r="25" spans="2:16" s="31" customFormat="1" ht="11.25">
      <c r="B25" s="82" t="s">
        <v>200</v>
      </c>
      <c r="C25" s="34" t="s">
        <v>27</v>
      </c>
      <c r="D25" s="35">
        <v>46097</v>
      </c>
      <c r="E25" s="35">
        <v>1103254</v>
      </c>
      <c r="F25" s="35">
        <v>117262</v>
      </c>
      <c r="G25" s="35">
        <v>24774</v>
      </c>
      <c r="H25" s="35">
        <v>79850</v>
      </c>
      <c r="I25" s="35">
        <v>204923</v>
      </c>
      <c r="J25" s="35">
        <v>157062</v>
      </c>
      <c r="K25" s="35">
        <v>3088510</v>
      </c>
      <c r="L25" s="35">
        <v>166776</v>
      </c>
      <c r="M25" s="35">
        <v>119877</v>
      </c>
      <c r="N25" s="35">
        <v>67894787</v>
      </c>
      <c r="O25" s="35">
        <v>2514507</v>
      </c>
      <c r="P25" s="35">
        <v>922766</v>
      </c>
    </row>
    <row r="26" spans="2:16" s="31" customFormat="1" ht="11.25">
      <c r="B26" s="82" t="s">
        <v>201</v>
      </c>
      <c r="C26" s="34" t="s">
        <v>28</v>
      </c>
      <c r="D26" s="35">
        <v>22396</v>
      </c>
      <c r="E26" s="35">
        <v>360042</v>
      </c>
      <c r="F26" s="35">
        <v>39428</v>
      </c>
      <c r="G26" s="35">
        <v>9928</v>
      </c>
      <c r="H26" s="35">
        <v>13615</v>
      </c>
      <c r="I26" s="35">
        <v>60897</v>
      </c>
      <c r="J26" s="35">
        <v>20061</v>
      </c>
      <c r="K26" s="35">
        <v>1275000</v>
      </c>
      <c r="L26" s="35">
        <v>49794</v>
      </c>
      <c r="M26" s="35">
        <v>45097</v>
      </c>
      <c r="N26" s="35">
        <v>23879861</v>
      </c>
      <c r="O26" s="35">
        <v>1476584</v>
      </c>
      <c r="P26" s="35">
        <v>271414</v>
      </c>
    </row>
    <row r="27" spans="2:16" s="31" customFormat="1" ht="10.5">
      <c r="B27" s="83"/>
      <c r="C27" s="37" t="s">
        <v>29</v>
      </c>
      <c r="D27" s="78">
        <v>921973</v>
      </c>
      <c r="E27" s="78">
        <v>12936929</v>
      </c>
      <c r="F27" s="78">
        <v>2545843</v>
      </c>
      <c r="G27" s="78">
        <v>673215</v>
      </c>
      <c r="H27" s="78">
        <v>1377463</v>
      </c>
      <c r="I27" s="78">
        <v>3909177</v>
      </c>
      <c r="J27" s="78">
        <v>1986952</v>
      </c>
      <c r="K27" s="78">
        <v>43134194</v>
      </c>
      <c r="L27" s="78">
        <v>4265986</v>
      </c>
      <c r="M27" s="78">
        <v>2609516</v>
      </c>
      <c r="N27" s="78">
        <v>853199900</v>
      </c>
      <c r="O27" s="78">
        <v>31514172</v>
      </c>
      <c r="P27" s="78">
        <v>12507404</v>
      </c>
    </row>
    <row r="28" spans="2:16" s="31" customFormat="1" ht="8.25"/>
    <row r="29" spans="2:16" s="31" customFormat="1" ht="39.6" customHeight="1">
      <c r="C29" s="480" t="s">
        <v>202</v>
      </c>
      <c r="D29" s="480"/>
      <c r="E29" s="480"/>
      <c r="F29" s="480"/>
      <c r="G29" s="480"/>
      <c r="H29" s="480"/>
      <c r="I29" s="480"/>
      <c r="J29" s="480"/>
      <c r="O29" s="105" t="s">
        <v>203</v>
      </c>
    </row>
    <row r="30" spans="2:16" s="31" customFormat="1" ht="8.25"/>
  </sheetData>
  <mergeCells count="4">
    <mergeCell ref="B1:L1"/>
    <mergeCell ref="B2:M2"/>
    <mergeCell ref="B3:M3"/>
    <mergeCell ref="C29:J29"/>
  </mergeCells>
  <printOptions gridLines="1" gridLinesSet="0"/>
  <pageMargins left="0.7" right="0.7" top="0.75" bottom="0.75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zoomScale="85" zoomScaleNormal="85" workbookViewId="0">
      <selection activeCell="L25" sqref="L25"/>
    </sheetView>
  </sheetViews>
  <sheetFormatPr defaultColWidth="8.85546875" defaultRowHeight="12.75"/>
  <cols>
    <col min="1" max="1" width="1" style="1" customWidth="1"/>
    <col min="2" max="2" width="23.85546875" style="1" customWidth="1"/>
    <col min="3" max="7" width="14.42578125" style="1" customWidth="1"/>
    <col min="8" max="8" width="17.5703125" style="1" bestFit="1" customWidth="1"/>
    <col min="9" max="9" width="3.5703125" style="1" customWidth="1"/>
    <col min="10" max="10" width="4.5703125" style="1" customWidth="1"/>
    <col min="11" max="16384" width="8.85546875" style="1"/>
  </cols>
  <sheetData>
    <row r="1" spans="2:8" s="2" customFormat="1" ht="38.450000000000003" customHeight="1">
      <c r="B1" s="460" t="s">
        <v>0</v>
      </c>
      <c r="C1" s="460"/>
      <c r="D1" s="460"/>
      <c r="E1" s="460"/>
      <c r="F1" s="460"/>
      <c r="G1" s="460"/>
      <c r="H1" s="460"/>
    </row>
    <row r="2" spans="2:8" s="2" customFormat="1" ht="14.45" customHeight="1">
      <c r="B2" s="461" t="s">
        <v>1</v>
      </c>
      <c r="C2" s="461"/>
      <c r="D2" s="461"/>
      <c r="E2" s="461"/>
      <c r="F2" s="461"/>
      <c r="G2" s="461"/>
      <c r="H2" s="461"/>
    </row>
    <row r="3" spans="2:8" s="2" customFormat="1" ht="14.45" customHeight="1">
      <c r="B3" s="461" t="s">
        <v>816</v>
      </c>
      <c r="C3" s="461"/>
      <c r="D3" s="461"/>
      <c r="E3" s="461"/>
      <c r="F3" s="461"/>
      <c r="G3" s="461"/>
      <c r="H3" s="461"/>
    </row>
    <row r="4" spans="2:8" s="2" customFormat="1" ht="14.45" customHeight="1">
      <c r="B4" s="31"/>
      <c r="C4" s="31"/>
      <c r="D4" s="31"/>
      <c r="E4" s="31"/>
      <c r="F4" s="31"/>
      <c r="G4" s="31"/>
      <c r="H4" s="31"/>
    </row>
    <row r="5" spans="2:8" s="2" customFormat="1" ht="31.35" customHeight="1">
      <c r="B5" s="107" t="s">
        <v>2</v>
      </c>
      <c r="C5" s="107" t="s">
        <v>3</v>
      </c>
      <c r="D5" s="107" t="s">
        <v>4</v>
      </c>
      <c r="E5" s="107" t="s">
        <v>5</v>
      </c>
      <c r="F5" s="107" t="s">
        <v>6</v>
      </c>
      <c r="G5" s="107" t="s">
        <v>7</v>
      </c>
      <c r="H5" s="107" t="s">
        <v>927</v>
      </c>
    </row>
    <row r="6" spans="2:8" s="2" customFormat="1" ht="11.85" customHeight="1">
      <c r="B6" s="57" t="s">
        <v>8</v>
      </c>
      <c r="C6" s="108">
        <v>12.1139336295555</v>
      </c>
      <c r="D6" s="108">
        <v>30.9613340054667</v>
      </c>
      <c r="E6" s="108">
        <v>30.9059882641765</v>
      </c>
      <c r="F6" s="108">
        <v>12.510897801024299</v>
      </c>
      <c r="G6" s="108">
        <v>13.507846299777</v>
      </c>
      <c r="H6" s="58">
        <v>4274945</v>
      </c>
    </row>
    <row r="7" spans="2:8" s="2" customFormat="1" ht="11.85" customHeight="1">
      <c r="B7" s="57" t="s">
        <v>9</v>
      </c>
      <c r="C7" s="108">
        <v>12.686861849156699</v>
      </c>
      <c r="D7" s="108">
        <v>31.184875371709001</v>
      </c>
      <c r="E7" s="108">
        <v>31.735286769979599</v>
      </c>
      <c r="F7" s="108">
        <v>12.155791407779899</v>
      </c>
      <c r="G7" s="108">
        <v>12.2371846013748</v>
      </c>
      <c r="H7" s="58">
        <v>124089</v>
      </c>
    </row>
    <row r="8" spans="2:8" s="2" customFormat="1" ht="11.85" customHeight="1">
      <c r="B8" s="57" t="s">
        <v>10</v>
      </c>
      <c r="C8" s="108">
        <v>13.2922889562086</v>
      </c>
      <c r="D8" s="108">
        <v>33.125242822911098</v>
      </c>
      <c r="E8" s="108">
        <v>30.675554127142899</v>
      </c>
      <c r="F8" s="108">
        <v>11.2363666018337</v>
      </c>
      <c r="G8" s="108">
        <v>11.6705474919036</v>
      </c>
      <c r="H8" s="58">
        <v>9981554</v>
      </c>
    </row>
    <row r="9" spans="2:8" s="2" customFormat="1" ht="11.85" customHeight="1">
      <c r="B9" s="57" t="s">
        <v>11</v>
      </c>
      <c r="C9" s="108">
        <v>15.4677778774827</v>
      </c>
      <c r="D9" s="108">
        <v>35.168214584828903</v>
      </c>
      <c r="E9" s="108">
        <v>29.631976848528399</v>
      </c>
      <c r="F9" s="108">
        <v>9.4176238334529803</v>
      </c>
      <c r="G9" s="108">
        <v>10.3144068557071</v>
      </c>
      <c r="H9" s="58">
        <v>534912</v>
      </c>
    </row>
    <row r="10" spans="2:8" s="2" customFormat="1" ht="11.85" customHeight="1">
      <c r="B10" s="57" t="s">
        <v>12</v>
      </c>
      <c r="C10" s="108">
        <v>13.8868907308832</v>
      </c>
      <c r="D10" s="108">
        <v>33.5587255563794</v>
      </c>
      <c r="E10" s="108">
        <v>30.081192844995801</v>
      </c>
      <c r="F10" s="108">
        <v>11.270164488367</v>
      </c>
      <c r="G10" s="108">
        <v>11.203026379374601</v>
      </c>
      <c r="H10" s="58">
        <v>542166</v>
      </c>
    </row>
    <row r="11" spans="2:8" s="2" customFormat="1" ht="11.85" customHeight="1">
      <c r="B11" s="57" t="s">
        <v>13</v>
      </c>
      <c r="C11" s="108">
        <v>12.7995843797422</v>
      </c>
      <c r="D11" s="108">
        <v>32.2867533363588</v>
      </c>
      <c r="E11" s="108">
        <v>31.447853415827701</v>
      </c>
      <c r="F11" s="108">
        <v>11.5528057447591</v>
      </c>
      <c r="G11" s="108">
        <v>11.913003123312301</v>
      </c>
      <c r="H11" s="58">
        <v>4869830</v>
      </c>
    </row>
    <row r="12" spans="2:8" s="2" customFormat="1" ht="11.85" customHeight="1">
      <c r="B12" s="57" t="s">
        <v>14</v>
      </c>
      <c r="C12" s="108">
        <v>11.7041056670356</v>
      </c>
      <c r="D12" s="108">
        <v>30.352473137968101</v>
      </c>
      <c r="E12" s="108">
        <v>31.365198791520701</v>
      </c>
      <c r="F12" s="108">
        <v>12.655491839435401</v>
      </c>
      <c r="G12" s="108">
        <v>13.922730564040201</v>
      </c>
      <c r="H12" s="58">
        <v>1201510</v>
      </c>
    </row>
    <row r="13" spans="2:8" s="2" customFormat="1" ht="11.85" customHeight="1">
      <c r="B13" s="57" t="s">
        <v>15</v>
      </c>
      <c r="C13" s="108">
        <v>10.953345253030101</v>
      </c>
      <c r="D13" s="108">
        <v>28.8066802985851</v>
      </c>
      <c r="E13" s="108">
        <v>31.5086319019819</v>
      </c>
      <c r="F13" s="108">
        <v>13.051343600077701</v>
      </c>
      <c r="G13" s="108">
        <v>15.679998946325099</v>
      </c>
      <c r="H13" s="58">
        <v>1518495</v>
      </c>
    </row>
    <row r="14" spans="2:8" s="2" customFormat="1" ht="11.85" customHeight="1">
      <c r="B14" s="57" t="s">
        <v>16</v>
      </c>
      <c r="C14" s="108">
        <v>12.7457316920695</v>
      </c>
      <c r="D14" s="108">
        <v>32.229112510495199</v>
      </c>
      <c r="E14" s="108">
        <v>30.8481512578349</v>
      </c>
      <c r="F14" s="108">
        <v>11.4907014900189</v>
      </c>
      <c r="G14" s="108">
        <v>12.6863030495815</v>
      </c>
      <c r="H14" s="58">
        <v>4438937</v>
      </c>
    </row>
    <row r="15" spans="2:8" s="2" customFormat="1" ht="11.85" customHeight="1">
      <c r="B15" s="57" t="s">
        <v>17</v>
      </c>
      <c r="C15" s="108">
        <v>12.023076933492</v>
      </c>
      <c r="D15" s="108">
        <v>31.311217713076399</v>
      </c>
      <c r="E15" s="108">
        <v>30.869771843812298</v>
      </c>
      <c r="F15" s="108">
        <v>12.2163956711117</v>
      </c>
      <c r="G15" s="108">
        <v>13.5795378385075</v>
      </c>
      <c r="H15" s="58">
        <v>3692865</v>
      </c>
    </row>
    <row r="16" spans="2:8" s="2" customFormat="1" ht="11.85" customHeight="1">
      <c r="B16" s="57" t="s">
        <v>18</v>
      </c>
      <c r="C16" s="108">
        <v>12.1080083008648</v>
      </c>
      <c r="D16" s="108">
        <v>31.399892772793901</v>
      </c>
      <c r="E16" s="108">
        <v>30.207914477059401</v>
      </c>
      <c r="F16" s="108">
        <v>12.3352883811003</v>
      </c>
      <c r="G16" s="108">
        <v>13.9488960681817</v>
      </c>
      <c r="H16" s="58">
        <v>865452</v>
      </c>
    </row>
    <row r="17" spans="2:8" s="2" customFormat="1" ht="11.85" customHeight="1">
      <c r="B17" s="57" t="s">
        <v>19</v>
      </c>
      <c r="C17" s="108">
        <v>12.263421784018</v>
      </c>
      <c r="D17" s="108">
        <v>31.868877800293099</v>
      </c>
      <c r="E17" s="108">
        <v>30.426982130986001</v>
      </c>
      <c r="F17" s="108">
        <v>11.9936378514466</v>
      </c>
      <c r="G17" s="108">
        <v>13.4470804332562</v>
      </c>
      <c r="H17" s="58">
        <v>1498236</v>
      </c>
    </row>
    <row r="18" spans="2:8" s="2" customFormat="1" ht="11.85" customHeight="1">
      <c r="B18" s="57" t="s">
        <v>20</v>
      </c>
      <c r="C18" s="108">
        <v>13.0548501072962</v>
      </c>
      <c r="D18" s="108">
        <v>33.082251340613503</v>
      </c>
      <c r="E18" s="108">
        <v>31.290787953858</v>
      </c>
      <c r="F18" s="108">
        <v>11.2457963223852</v>
      </c>
      <c r="G18" s="108">
        <v>11.3263142758471</v>
      </c>
      <c r="H18" s="58">
        <v>5730399</v>
      </c>
    </row>
    <row r="19" spans="2:8" s="2" customFormat="1" ht="11.85" customHeight="1">
      <c r="B19" s="57" t="s">
        <v>21</v>
      </c>
      <c r="C19" s="108">
        <v>12.207067537228401</v>
      </c>
      <c r="D19" s="108">
        <v>32.5445038766225</v>
      </c>
      <c r="E19" s="108">
        <v>30.5249287282242</v>
      </c>
      <c r="F19" s="108">
        <v>12.311282017654801</v>
      </c>
      <c r="G19" s="108">
        <v>12.412217840269999</v>
      </c>
      <c r="H19" s="58">
        <v>1281012</v>
      </c>
    </row>
    <row r="20" spans="2:8" s="2" customFormat="1" ht="11.85" customHeight="1">
      <c r="B20" s="57" t="s">
        <v>22</v>
      </c>
      <c r="C20" s="108">
        <v>11.098085587881499</v>
      </c>
      <c r="D20" s="108">
        <v>32.552821328331497</v>
      </c>
      <c r="E20" s="108">
        <v>30.483801912373298</v>
      </c>
      <c r="F20" s="108">
        <v>12.8694434816884</v>
      </c>
      <c r="G20" s="108">
        <v>12.995847689725201</v>
      </c>
      <c r="H20" s="58">
        <v>294294</v>
      </c>
    </row>
    <row r="21" spans="2:8" s="2" customFormat="1" ht="11.85" customHeight="1">
      <c r="B21" s="57" t="s">
        <v>23</v>
      </c>
      <c r="C21" s="108">
        <v>14.345958401638599</v>
      </c>
      <c r="D21" s="108">
        <v>36.549768325077402</v>
      </c>
      <c r="E21" s="108">
        <v>29.216412470262799</v>
      </c>
      <c r="F21" s="108">
        <v>10.8057059950998</v>
      </c>
      <c r="G21" s="108">
        <v>9.0821548079214001</v>
      </c>
      <c r="H21" s="58">
        <v>5624260</v>
      </c>
    </row>
    <row r="22" spans="2:8" s="2" customFormat="1" ht="11.85" customHeight="1">
      <c r="B22" s="57" t="s">
        <v>24</v>
      </c>
      <c r="C22" s="108">
        <v>12.7647296732885</v>
      </c>
      <c r="D22" s="108">
        <v>34.406983415684202</v>
      </c>
      <c r="E22" s="108">
        <v>29.710657213156701</v>
      </c>
      <c r="F22" s="108">
        <v>11.890099515046201</v>
      </c>
      <c r="G22" s="108">
        <v>11.227530182824299</v>
      </c>
      <c r="H22" s="58">
        <v>3933777</v>
      </c>
    </row>
    <row r="23" spans="2:8" s="2" customFormat="1" ht="11.85" customHeight="1">
      <c r="B23" s="57" t="s">
        <v>25</v>
      </c>
      <c r="C23" s="108">
        <v>11.654834626602799</v>
      </c>
      <c r="D23" s="108">
        <v>33.749931209069402</v>
      </c>
      <c r="E23" s="108">
        <v>30.515289930842201</v>
      </c>
      <c r="F23" s="108">
        <v>12.200392566910599</v>
      </c>
      <c r="G23" s="108">
        <v>11.879551666574899</v>
      </c>
      <c r="H23" s="58">
        <v>545130</v>
      </c>
    </row>
    <row r="24" spans="2:8" s="2" customFormat="1" ht="11.85" customHeight="1">
      <c r="B24" s="57" t="s">
        <v>26</v>
      </c>
      <c r="C24" s="108">
        <v>13.200143394526799</v>
      </c>
      <c r="D24" s="108">
        <v>34.706205145541702</v>
      </c>
      <c r="E24" s="108">
        <v>29.217978491895899</v>
      </c>
      <c r="F24" s="108">
        <v>11.9339396248846</v>
      </c>
      <c r="G24" s="108">
        <v>10.941733343151</v>
      </c>
      <c r="H24" s="58">
        <v>1860601</v>
      </c>
    </row>
    <row r="25" spans="2:8" s="2" customFormat="1" ht="11.85" customHeight="1">
      <c r="B25" s="57" t="s">
        <v>27</v>
      </c>
      <c r="C25" s="108">
        <v>13.670879790967801</v>
      </c>
      <c r="D25" s="108">
        <v>34.777918801416298</v>
      </c>
      <c r="E25" s="108">
        <v>29.219532429057999</v>
      </c>
      <c r="F25" s="108">
        <v>11.6525729228408</v>
      </c>
      <c r="G25" s="108">
        <v>10.6790960557171</v>
      </c>
      <c r="H25" s="58">
        <v>4833705</v>
      </c>
    </row>
    <row r="26" spans="2:8" s="2" customFormat="1" ht="11.85" customHeight="1">
      <c r="B26" s="57" t="s">
        <v>28</v>
      </c>
      <c r="C26" s="108">
        <v>10.911710619328799</v>
      </c>
      <c r="D26" s="108">
        <v>31.458689193506601</v>
      </c>
      <c r="E26" s="108">
        <v>32.365142096696701</v>
      </c>
      <c r="F26" s="108">
        <v>12.8780084073145</v>
      </c>
      <c r="G26" s="108">
        <v>12.386449683153399</v>
      </c>
      <c r="H26" s="58">
        <v>1590044</v>
      </c>
    </row>
    <row r="27" spans="2:8" s="2" customFormat="1" ht="21.75" customHeight="1">
      <c r="B27" s="60" t="s">
        <v>29</v>
      </c>
      <c r="C27" s="109">
        <v>12.891683335665</v>
      </c>
      <c r="D27" s="109">
        <v>33.050559798615097</v>
      </c>
      <c r="E27" s="109">
        <v>30.5222702200764</v>
      </c>
      <c r="F27" s="109">
        <v>11.674453260541799</v>
      </c>
      <c r="G27" s="109">
        <v>11.8610333851018</v>
      </c>
      <c r="H27" s="110">
        <v>59236213</v>
      </c>
    </row>
    <row r="28" spans="2:8" s="2" customFormat="1" ht="7.35" customHeight="1">
      <c r="B28" s="31"/>
      <c r="C28" s="31"/>
      <c r="D28" s="31"/>
      <c r="E28" s="31"/>
      <c r="F28" s="31"/>
      <c r="G28" s="31"/>
      <c r="H28" s="31"/>
    </row>
    <row r="29" spans="2:8" s="2" customFormat="1" ht="10.7" customHeight="1">
      <c r="B29" s="462" t="s">
        <v>817</v>
      </c>
      <c r="C29" s="462"/>
      <c r="D29" s="31"/>
      <c r="E29" s="31"/>
      <c r="F29" s="31"/>
      <c r="G29" s="463" t="s">
        <v>30</v>
      </c>
      <c r="H29" s="463"/>
    </row>
    <row r="30" spans="2:8" s="2" customFormat="1" ht="23.1" customHeight="1"/>
  </sheetData>
  <mergeCells count="5">
    <mergeCell ref="B1:H1"/>
    <mergeCell ref="B2:H2"/>
    <mergeCell ref="B3:H3"/>
    <mergeCell ref="B29:C29"/>
    <mergeCell ref="G29:H29"/>
  </mergeCells>
  <printOptions gridLines="1" gridLinesSet="0"/>
  <pageMargins left="0.7" right="0.7" top="0.75" bottom="0.75" header="0.5" footer="0.5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zoomScale="85" zoomScaleNormal="85" workbookViewId="0">
      <selection activeCell="I30" sqref="I30"/>
    </sheetView>
  </sheetViews>
  <sheetFormatPr defaultColWidth="10.85546875" defaultRowHeight="15"/>
  <cols>
    <col min="1" max="1" width="1" customWidth="1"/>
    <col min="2" max="2" width="19.42578125" customWidth="1"/>
    <col min="3" max="12" width="10" customWidth="1"/>
    <col min="13" max="13" width="9.85546875" customWidth="1"/>
    <col min="14" max="15" width="10" customWidth="1"/>
    <col min="16" max="16" width="4.5703125" customWidth="1"/>
  </cols>
  <sheetData>
    <row r="1" spans="2:15" s="31" customFormat="1" ht="46.35" customHeight="1">
      <c r="B1" s="475" t="s">
        <v>159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</row>
    <row r="2" spans="2:15" s="31" customFormat="1" ht="33" customHeight="1">
      <c r="B2" s="461" t="s">
        <v>166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</row>
    <row r="3" spans="2:15" s="31" customFormat="1" ht="12.75">
      <c r="B3" s="461" t="s">
        <v>816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</row>
    <row r="4" spans="2:15" s="31" customFormat="1" ht="8.25"/>
    <row r="5" spans="2:15" s="31" customFormat="1" ht="46.7" customHeight="1">
      <c r="B5" s="102" t="s">
        <v>167</v>
      </c>
      <c r="C5" s="102" t="s">
        <v>204</v>
      </c>
      <c r="D5" s="102" t="s">
        <v>205</v>
      </c>
      <c r="E5" s="102" t="s">
        <v>206</v>
      </c>
      <c r="F5" s="102" t="s">
        <v>207</v>
      </c>
      <c r="G5" s="102" t="s">
        <v>208</v>
      </c>
      <c r="H5" s="102" t="s">
        <v>209</v>
      </c>
      <c r="I5" s="102" t="s">
        <v>210</v>
      </c>
      <c r="J5" s="102" t="s">
        <v>211</v>
      </c>
      <c r="K5" s="102" t="s">
        <v>212</v>
      </c>
      <c r="L5" s="102" t="s">
        <v>213</v>
      </c>
      <c r="M5" s="102" t="s">
        <v>214</v>
      </c>
      <c r="N5" s="102" t="s">
        <v>215</v>
      </c>
      <c r="O5" s="102" t="s">
        <v>216</v>
      </c>
    </row>
    <row r="6" spans="2:15" s="31" customFormat="1" ht="11.25">
      <c r="B6" s="34" t="s">
        <v>8</v>
      </c>
      <c r="C6" s="35">
        <v>15634</v>
      </c>
      <c r="D6" s="35">
        <v>273816</v>
      </c>
      <c r="E6" s="35">
        <v>436042</v>
      </c>
      <c r="F6" s="35">
        <v>123313</v>
      </c>
      <c r="G6" s="35">
        <v>522202</v>
      </c>
      <c r="H6" s="35">
        <v>375810</v>
      </c>
      <c r="I6" s="35">
        <v>438798</v>
      </c>
      <c r="J6" s="35">
        <v>274637</v>
      </c>
      <c r="K6" s="35">
        <v>244464</v>
      </c>
      <c r="L6" s="35">
        <v>688937</v>
      </c>
      <c r="M6" s="35">
        <v>540283</v>
      </c>
      <c r="N6" s="35">
        <v>188547</v>
      </c>
      <c r="O6" s="35">
        <v>1528495</v>
      </c>
    </row>
    <row r="7" spans="2:15" s="31" customFormat="1" ht="11.25">
      <c r="B7" s="34" t="s">
        <v>9</v>
      </c>
      <c r="C7" s="35">
        <v>20</v>
      </c>
      <c r="D7" s="35">
        <v>5147</v>
      </c>
      <c r="E7" s="35">
        <v>10991</v>
      </c>
      <c r="F7" s="35">
        <v>1316</v>
      </c>
      <c r="G7" s="35">
        <v>8579</v>
      </c>
      <c r="H7" s="35">
        <v>5207</v>
      </c>
      <c r="I7" s="35">
        <v>16331</v>
      </c>
      <c r="J7" s="35">
        <v>7736</v>
      </c>
      <c r="K7" s="35">
        <v>3603</v>
      </c>
      <c r="L7" s="35">
        <v>18171</v>
      </c>
      <c r="M7" s="35">
        <v>11600</v>
      </c>
      <c r="N7" s="35">
        <v>3524</v>
      </c>
      <c r="O7" s="35">
        <v>136453</v>
      </c>
    </row>
    <row r="8" spans="2:15" s="31" customFormat="1" ht="11.25">
      <c r="B8" s="34" t="s">
        <v>10</v>
      </c>
      <c r="C8" s="35">
        <v>33215</v>
      </c>
      <c r="D8" s="35">
        <v>1231103</v>
      </c>
      <c r="E8" s="35">
        <v>1416001</v>
      </c>
      <c r="F8" s="35">
        <v>477073</v>
      </c>
      <c r="G8" s="35">
        <v>662751</v>
      </c>
      <c r="H8" s="35">
        <v>1117239</v>
      </c>
      <c r="I8" s="35">
        <v>1075284</v>
      </c>
      <c r="J8" s="35">
        <v>677160</v>
      </c>
      <c r="K8" s="35">
        <v>630679</v>
      </c>
      <c r="L8" s="35">
        <v>1121169</v>
      </c>
      <c r="M8" s="35">
        <v>493492</v>
      </c>
      <c r="N8" s="35">
        <v>452256</v>
      </c>
      <c r="O8" s="35">
        <v>4823859</v>
      </c>
    </row>
    <row r="9" spans="2:15" s="31" customFormat="1" ht="11.25">
      <c r="B9" s="34" t="s">
        <v>11</v>
      </c>
      <c r="C9" s="35">
        <v>1433</v>
      </c>
      <c r="D9" s="35">
        <v>42363</v>
      </c>
      <c r="E9" s="35">
        <v>93498</v>
      </c>
      <c r="F9" s="35">
        <v>17139</v>
      </c>
      <c r="G9" s="35">
        <v>67923</v>
      </c>
      <c r="H9" s="35">
        <v>115773</v>
      </c>
      <c r="I9" s="35">
        <v>194622</v>
      </c>
      <c r="J9" s="35">
        <v>77795</v>
      </c>
      <c r="K9" s="35">
        <v>22573</v>
      </c>
      <c r="L9" s="35">
        <v>77115</v>
      </c>
      <c r="M9" s="35">
        <v>28544</v>
      </c>
      <c r="N9" s="35">
        <v>56129</v>
      </c>
      <c r="O9" s="35">
        <v>611621</v>
      </c>
    </row>
    <row r="10" spans="2:15" s="31" customFormat="1" ht="11.25">
      <c r="B10" s="34" t="s">
        <v>12</v>
      </c>
      <c r="C10" s="35" t="s">
        <v>107</v>
      </c>
      <c r="D10" s="35">
        <v>29562</v>
      </c>
      <c r="E10" s="35">
        <v>102034</v>
      </c>
      <c r="F10" s="35">
        <v>38920</v>
      </c>
      <c r="G10" s="35">
        <v>17302</v>
      </c>
      <c r="H10" s="35">
        <v>136361</v>
      </c>
      <c r="I10" s="35">
        <v>131685</v>
      </c>
      <c r="J10" s="35">
        <v>60803</v>
      </c>
      <c r="K10" s="35">
        <v>17851</v>
      </c>
      <c r="L10" s="35">
        <v>22568</v>
      </c>
      <c r="M10" s="35">
        <v>57441</v>
      </c>
      <c r="N10" s="35">
        <v>29372</v>
      </c>
      <c r="O10" s="35">
        <v>168730</v>
      </c>
    </row>
    <row r="11" spans="2:15" s="31" customFormat="1" ht="11.25">
      <c r="B11" s="34" t="s">
        <v>13</v>
      </c>
      <c r="C11" s="35">
        <v>30835</v>
      </c>
      <c r="D11" s="35">
        <v>302353</v>
      </c>
      <c r="E11" s="35">
        <v>811501</v>
      </c>
      <c r="F11" s="35">
        <v>230610</v>
      </c>
      <c r="G11" s="35">
        <v>444094</v>
      </c>
      <c r="H11" s="35">
        <v>429563</v>
      </c>
      <c r="I11" s="35">
        <v>415709</v>
      </c>
      <c r="J11" s="35">
        <v>370058</v>
      </c>
      <c r="K11" s="35">
        <v>225883</v>
      </c>
      <c r="L11" s="35">
        <v>323068</v>
      </c>
      <c r="M11" s="35">
        <v>381271</v>
      </c>
      <c r="N11" s="35">
        <v>234704</v>
      </c>
      <c r="O11" s="35">
        <v>1084531</v>
      </c>
    </row>
    <row r="12" spans="2:15" s="31" customFormat="1" ht="11.25">
      <c r="B12" s="34" t="s">
        <v>14</v>
      </c>
      <c r="C12" s="35">
        <v>9634</v>
      </c>
      <c r="D12" s="35">
        <v>118993</v>
      </c>
      <c r="E12" s="35">
        <v>208410</v>
      </c>
      <c r="F12" s="35">
        <v>55757</v>
      </c>
      <c r="G12" s="35">
        <v>119551</v>
      </c>
      <c r="H12" s="35">
        <v>137838</v>
      </c>
      <c r="I12" s="35">
        <v>129461</v>
      </c>
      <c r="J12" s="35">
        <v>101013</v>
      </c>
      <c r="K12" s="35">
        <v>76837</v>
      </c>
      <c r="L12" s="35">
        <v>30726</v>
      </c>
      <c r="M12" s="35">
        <v>150217</v>
      </c>
      <c r="N12" s="35">
        <v>58398</v>
      </c>
      <c r="O12" s="35">
        <v>435957</v>
      </c>
    </row>
    <row r="13" spans="2:15" s="31" customFormat="1" ht="11.25">
      <c r="B13" s="34" t="s">
        <v>15</v>
      </c>
      <c r="C13" s="35">
        <v>4123</v>
      </c>
      <c r="D13" s="35">
        <v>92844</v>
      </c>
      <c r="E13" s="35">
        <v>175169</v>
      </c>
      <c r="F13" s="35">
        <v>29620</v>
      </c>
      <c r="G13" s="35">
        <v>101066</v>
      </c>
      <c r="H13" s="35">
        <v>82284</v>
      </c>
      <c r="I13" s="35">
        <v>95457</v>
      </c>
      <c r="J13" s="35">
        <v>80241</v>
      </c>
      <c r="K13" s="35">
        <v>45910</v>
      </c>
      <c r="L13" s="35">
        <v>96333</v>
      </c>
      <c r="M13" s="35">
        <v>213297</v>
      </c>
      <c r="N13" s="35">
        <v>48291</v>
      </c>
      <c r="O13" s="35">
        <v>1646410</v>
      </c>
    </row>
    <row r="14" spans="2:15" s="31" customFormat="1" ht="11.25">
      <c r="B14" s="34" t="s">
        <v>16</v>
      </c>
      <c r="C14" s="35">
        <v>72854</v>
      </c>
      <c r="D14" s="35">
        <v>167755</v>
      </c>
      <c r="E14" s="35">
        <v>682575</v>
      </c>
      <c r="F14" s="35">
        <v>163336</v>
      </c>
      <c r="G14" s="35">
        <v>658808</v>
      </c>
      <c r="H14" s="35">
        <v>392045</v>
      </c>
      <c r="I14" s="35">
        <v>187490</v>
      </c>
      <c r="J14" s="35">
        <v>396830</v>
      </c>
      <c r="K14" s="35">
        <v>206629</v>
      </c>
      <c r="L14" s="35">
        <v>33366</v>
      </c>
      <c r="M14" s="35">
        <v>466264</v>
      </c>
      <c r="N14" s="35">
        <v>164703</v>
      </c>
      <c r="O14" s="35">
        <v>1157965</v>
      </c>
    </row>
    <row r="15" spans="2:15" s="31" customFormat="1" ht="11.25">
      <c r="B15" s="34" t="s">
        <v>17</v>
      </c>
      <c r="C15" s="35">
        <v>18118</v>
      </c>
      <c r="D15" s="35">
        <v>354284</v>
      </c>
      <c r="E15" s="35">
        <v>442701</v>
      </c>
      <c r="F15" s="35">
        <v>95725</v>
      </c>
      <c r="G15" s="35">
        <v>205668</v>
      </c>
      <c r="H15" s="35">
        <v>244112</v>
      </c>
      <c r="I15" s="35">
        <v>333866</v>
      </c>
      <c r="J15" s="35">
        <v>257959</v>
      </c>
      <c r="K15" s="35">
        <v>144960</v>
      </c>
      <c r="L15" s="35">
        <v>135071</v>
      </c>
      <c r="M15" s="35">
        <v>196414</v>
      </c>
      <c r="N15" s="35">
        <v>116221</v>
      </c>
      <c r="O15" s="35">
        <v>3617081</v>
      </c>
    </row>
    <row r="16" spans="2:15" s="31" customFormat="1" ht="11.25">
      <c r="B16" s="34" t="s">
        <v>18</v>
      </c>
      <c r="C16" s="35">
        <v>1339</v>
      </c>
      <c r="D16" s="35">
        <v>52198</v>
      </c>
      <c r="E16" s="35">
        <v>114349</v>
      </c>
      <c r="F16" s="35">
        <v>20312</v>
      </c>
      <c r="G16" s="35">
        <v>177501</v>
      </c>
      <c r="H16" s="35">
        <v>57345</v>
      </c>
      <c r="I16" s="35">
        <v>49125</v>
      </c>
      <c r="J16" s="35">
        <v>39789</v>
      </c>
      <c r="K16" s="35">
        <v>25772</v>
      </c>
      <c r="L16" s="35">
        <v>5999</v>
      </c>
      <c r="M16" s="35">
        <v>127737</v>
      </c>
      <c r="N16" s="35">
        <v>26689</v>
      </c>
      <c r="O16" s="35">
        <v>648106</v>
      </c>
    </row>
    <row r="17" spans="2:15" s="31" customFormat="1" ht="11.25">
      <c r="B17" s="34" t="s">
        <v>19</v>
      </c>
      <c r="C17" s="35">
        <v>3262</v>
      </c>
      <c r="D17" s="35">
        <v>81521</v>
      </c>
      <c r="E17" s="35">
        <v>156713</v>
      </c>
      <c r="F17" s="35">
        <v>47802</v>
      </c>
      <c r="G17" s="35">
        <v>107262</v>
      </c>
      <c r="H17" s="35">
        <v>185941</v>
      </c>
      <c r="I17" s="35">
        <v>105778</v>
      </c>
      <c r="J17" s="35">
        <v>66524</v>
      </c>
      <c r="K17" s="35">
        <v>45845</v>
      </c>
      <c r="L17" s="35">
        <v>74481</v>
      </c>
      <c r="M17" s="35">
        <v>79770</v>
      </c>
      <c r="N17" s="35">
        <v>40813</v>
      </c>
      <c r="O17" s="35">
        <v>1617111</v>
      </c>
    </row>
    <row r="18" spans="2:15" s="31" customFormat="1" ht="11.25">
      <c r="B18" s="34" t="s">
        <v>20</v>
      </c>
      <c r="C18" s="35">
        <v>25460</v>
      </c>
      <c r="D18" s="35">
        <v>575669</v>
      </c>
      <c r="E18" s="35">
        <v>791696</v>
      </c>
      <c r="F18" s="35">
        <v>216288</v>
      </c>
      <c r="G18" s="35">
        <v>508102</v>
      </c>
      <c r="H18" s="35">
        <v>420487</v>
      </c>
      <c r="I18" s="35">
        <v>271622</v>
      </c>
      <c r="J18" s="35">
        <v>295548</v>
      </c>
      <c r="K18" s="35">
        <v>199267</v>
      </c>
      <c r="L18" s="35">
        <v>243863</v>
      </c>
      <c r="M18" s="35">
        <v>1450207</v>
      </c>
      <c r="N18" s="35">
        <v>163644</v>
      </c>
      <c r="O18" s="35">
        <v>1633036</v>
      </c>
    </row>
    <row r="19" spans="2:15" s="31" customFormat="1" ht="11.25">
      <c r="B19" s="34" t="s">
        <v>21</v>
      </c>
      <c r="C19" s="35">
        <v>6383</v>
      </c>
      <c r="D19" s="35">
        <v>113893</v>
      </c>
      <c r="E19" s="35">
        <v>131905</v>
      </c>
      <c r="F19" s="35">
        <v>11105</v>
      </c>
      <c r="G19" s="35">
        <v>116081</v>
      </c>
      <c r="H19" s="35">
        <v>121587</v>
      </c>
      <c r="I19" s="35">
        <v>85221</v>
      </c>
      <c r="J19" s="35">
        <v>60469</v>
      </c>
      <c r="K19" s="35">
        <v>29984</v>
      </c>
      <c r="L19" s="35">
        <v>80407</v>
      </c>
      <c r="M19" s="35">
        <v>283743</v>
      </c>
      <c r="N19" s="35">
        <v>51937</v>
      </c>
      <c r="O19" s="35">
        <v>584265</v>
      </c>
    </row>
    <row r="20" spans="2:15" s="31" customFormat="1" ht="11.25">
      <c r="B20" s="34" t="s">
        <v>22</v>
      </c>
      <c r="C20" s="35">
        <v>2762</v>
      </c>
      <c r="D20" s="35">
        <v>70153</v>
      </c>
      <c r="E20" s="35">
        <v>53245</v>
      </c>
      <c r="F20" s="35">
        <v>15716</v>
      </c>
      <c r="G20" s="35">
        <v>13880</v>
      </c>
      <c r="H20" s="35">
        <v>20855</v>
      </c>
      <c r="I20" s="35">
        <v>17557</v>
      </c>
      <c r="J20" s="35">
        <v>29229</v>
      </c>
      <c r="K20" s="35">
        <v>2626</v>
      </c>
      <c r="L20" s="35">
        <v>19949</v>
      </c>
      <c r="M20" s="35">
        <v>114060</v>
      </c>
      <c r="N20" s="35">
        <v>10812</v>
      </c>
      <c r="O20" s="35">
        <v>37869</v>
      </c>
    </row>
    <row r="21" spans="2:15" s="31" customFormat="1" ht="11.25">
      <c r="B21" s="34" t="s">
        <v>23</v>
      </c>
      <c r="C21" s="35">
        <v>9184</v>
      </c>
      <c r="D21" s="35">
        <v>247351</v>
      </c>
      <c r="E21" s="35">
        <v>431503</v>
      </c>
      <c r="F21" s="35">
        <v>403433</v>
      </c>
      <c r="G21" s="35">
        <v>51053</v>
      </c>
      <c r="H21" s="35">
        <v>234948</v>
      </c>
      <c r="I21" s="35">
        <v>132564</v>
      </c>
      <c r="J21" s="35">
        <v>222787</v>
      </c>
      <c r="K21" s="35">
        <v>134186</v>
      </c>
      <c r="L21" s="35">
        <v>173849</v>
      </c>
      <c r="M21" s="35">
        <v>704302</v>
      </c>
      <c r="N21" s="35">
        <v>93974</v>
      </c>
      <c r="O21" s="35">
        <v>1962736</v>
      </c>
    </row>
    <row r="22" spans="2:15" s="31" customFormat="1" ht="11.25">
      <c r="B22" s="34" t="s">
        <v>24</v>
      </c>
      <c r="C22" s="35">
        <v>13213</v>
      </c>
      <c r="D22" s="35">
        <v>268048</v>
      </c>
      <c r="E22" s="35">
        <v>281074</v>
      </c>
      <c r="F22" s="35">
        <v>230123</v>
      </c>
      <c r="G22" s="35">
        <v>378967</v>
      </c>
      <c r="H22" s="35">
        <v>225332</v>
      </c>
      <c r="I22" s="35">
        <v>209869</v>
      </c>
      <c r="J22" s="35">
        <v>178262</v>
      </c>
      <c r="K22" s="35">
        <v>176354</v>
      </c>
      <c r="L22" s="35">
        <v>746270</v>
      </c>
      <c r="M22" s="35">
        <v>306955</v>
      </c>
      <c r="N22" s="35">
        <v>183014</v>
      </c>
      <c r="O22" s="35">
        <v>1082553</v>
      </c>
    </row>
    <row r="23" spans="2:15" s="31" customFormat="1" ht="11.25">
      <c r="B23" s="34" t="s">
        <v>25</v>
      </c>
      <c r="C23" s="35">
        <v>64</v>
      </c>
      <c r="D23" s="35">
        <v>47258</v>
      </c>
      <c r="E23" s="35">
        <v>49770</v>
      </c>
      <c r="F23" s="35">
        <v>1650</v>
      </c>
      <c r="G23" s="35">
        <v>37754</v>
      </c>
      <c r="H23" s="35">
        <v>58018</v>
      </c>
      <c r="I23" s="35">
        <v>32997</v>
      </c>
      <c r="J23" s="35">
        <v>22986</v>
      </c>
      <c r="K23" s="35">
        <v>95067</v>
      </c>
      <c r="L23" s="35">
        <v>30506</v>
      </c>
      <c r="M23" s="35">
        <v>11599</v>
      </c>
      <c r="N23" s="35">
        <v>20379</v>
      </c>
      <c r="O23" s="35">
        <v>306512</v>
      </c>
    </row>
    <row r="24" spans="2:15" s="31" customFormat="1" ht="11.25">
      <c r="B24" s="34" t="s">
        <v>26</v>
      </c>
      <c r="C24" s="35">
        <v>9286</v>
      </c>
      <c r="D24" s="35">
        <v>114812</v>
      </c>
      <c r="E24" s="35">
        <v>105430</v>
      </c>
      <c r="F24" s="35">
        <v>180263</v>
      </c>
      <c r="G24" s="35">
        <v>72642</v>
      </c>
      <c r="H24" s="35">
        <v>62802</v>
      </c>
      <c r="I24" s="35">
        <v>64501</v>
      </c>
      <c r="J24" s="35">
        <v>73380</v>
      </c>
      <c r="K24" s="35">
        <v>43982</v>
      </c>
      <c r="L24" s="35">
        <v>79289</v>
      </c>
      <c r="M24" s="35">
        <v>125034</v>
      </c>
      <c r="N24" s="35">
        <v>34869</v>
      </c>
      <c r="O24" s="35">
        <v>758035</v>
      </c>
    </row>
    <row r="25" spans="2:15" s="31" customFormat="1" ht="11.25">
      <c r="B25" s="34" t="s">
        <v>27</v>
      </c>
      <c r="C25" s="35">
        <v>10782</v>
      </c>
      <c r="D25" s="35">
        <v>432674</v>
      </c>
      <c r="E25" s="35">
        <v>417002</v>
      </c>
      <c r="F25" s="35">
        <v>874083</v>
      </c>
      <c r="G25" s="35">
        <v>126765</v>
      </c>
      <c r="H25" s="35">
        <v>291150</v>
      </c>
      <c r="I25" s="35">
        <v>371198</v>
      </c>
      <c r="J25" s="35">
        <v>272403</v>
      </c>
      <c r="K25" s="35">
        <v>114863</v>
      </c>
      <c r="L25" s="35">
        <v>252042</v>
      </c>
      <c r="M25" s="35">
        <v>522524</v>
      </c>
      <c r="N25" s="35">
        <v>99349</v>
      </c>
      <c r="O25" s="35">
        <v>1239329</v>
      </c>
    </row>
    <row r="26" spans="2:15" s="31" customFormat="1" ht="11.25">
      <c r="B26" s="34" t="s">
        <v>28</v>
      </c>
      <c r="C26" s="35">
        <v>6788</v>
      </c>
      <c r="D26" s="35">
        <v>88209</v>
      </c>
      <c r="E26" s="35">
        <v>140765</v>
      </c>
      <c r="F26" s="35">
        <v>96648</v>
      </c>
      <c r="G26" s="35">
        <v>56568</v>
      </c>
      <c r="H26" s="35">
        <v>83137</v>
      </c>
      <c r="I26" s="35">
        <v>76266</v>
      </c>
      <c r="J26" s="35">
        <v>55276</v>
      </c>
      <c r="K26" s="35">
        <v>36776</v>
      </c>
      <c r="L26" s="35">
        <v>108386</v>
      </c>
      <c r="M26" s="35">
        <v>363483</v>
      </c>
      <c r="N26" s="35">
        <v>35124</v>
      </c>
      <c r="O26" s="35">
        <v>642679</v>
      </c>
    </row>
    <row r="27" spans="2:15" s="31" customFormat="1" ht="10.5">
      <c r="B27" s="37" t="s">
        <v>29</v>
      </c>
      <c r="C27" s="78">
        <v>274389</v>
      </c>
      <c r="D27" s="78">
        <v>4710006</v>
      </c>
      <c r="E27" s="78">
        <v>7052374</v>
      </c>
      <c r="F27" s="78">
        <v>3330232</v>
      </c>
      <c r="G27" s="78">
        <v>4454519</v>
      </c>
      <c r="H27" s="78">
        <v>4797834</v>
      </c>
      <c r="I27" s="78">
        <v>4435401</v>
      </c>
      <c r="J27" s="78">
        <v>3620885</v>
      </c>
      <c r="K27" s="78">
        <v>2524111</v>
      </c>
      <c r="L27" s="78">
        <v>4361565</v>
      </c>
      <c r="M27" s="78">
        <v>6628237</v>
      </c>
      <c r="N27" s="78">
        <v>2112749</v>
      </c>
      <c r="O27" s="78">
        <v>25723333</v>
      </c>
    </row>
    <row r="28" spans="2:15" s="31" customFormat="1" ht="8.25"/>
    <row r="29" spans="2:15" s="31" customFormat="1" ht="10.5">
      <c r="N29" s="105" t="s">
        <v>217</v>
      </c>
    </row>
    <row r="30" spans="2:15" s="31" customFormat="1" ht="8.25"/>
  </sheetData>
  <mergeCells count="3">
    <mergeCell ref="B1:L1"/>
    <mergeCell ref="B2:M2"/>
    <mergeCell ref="B3:M3"/>
  </mergeCells>
  <printOptions gridLines="1" gridLinesSet="0"/>
  <pageMargins left="0.7" right="0.7" top="0.75" bottom="0.75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zoomScale="70" zoomScaleNormal="70" workbookViewId="0">
      <selection activeCell="R27" sqref="R27"/>
    </sheetView>
  </sheetViews>
  <sheetFormatPr defaultColWidth="10.85546875" defaultRowHeight="15"/>
  <cols>
    <col min="1" max="1" width="1" customWidth="1"/>
    <col min="2" max="2" width="23.85546875" customWidth="1"/>
    <col min="3" max="9" width="7.85546875" customWidth="1"/>
    <col min="10" max="10" width="0.42578125" customWidth="1"/>
    <col min="11" max="14" width="7.85546875" customWidth="1"/>
    <col min="15" max="15" width="7.42578125" customWidth="1"/>
    <col min="16" max="16" width="8.140625" customWidth="1"/>
    <col min="17" max="17" width="7.5703125" customWidth="1"/>
    <col min="18" max="18" width="4.85546875" customWidth="1"/>
  </cols>
  <sheetData>
    <row r="1" spans="2:17" s="31" customFormat="1" ht="36" customHeight="1">
      <c r="B1" s="475" t="s">
        <v>0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</row>
    <row r="2" spans="2:17" s="31" customFormat="1" ht="12.75">
      <c r="B2" s="461" t="s">
        <v>241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</row>
    <row r="3" spans="2:17" s="31" customFormat="1" ht="8.25"/>
    <row r="4" spans="2:17" s="31" customFormat="1" ht="12.75">
      <c r="B4" s="461" t="s">
        <v>816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</row>
    <row r="5" spans="2:17" s="31" customFormat="1" ht="8.25"/>
    <row r="6" spans="2:17" s="31" customFormat="1" ht="12">
      <c r="B6" s="159"/>
      <c r="C6" s="481" t="s">
        <v>242</v>
      </c>
      <c r="D6" s="481"/>
      <c r="E6" s="481"/>
      <c r="F6" s="481"/>
      <c r="G6" s="481"/>
      <c r="H6" s="481"/>
      <c r="I6" s="481"/>
      <c r="J6" s="160"/>
      <c r="K6" s="481" t="s">
        <v>243</v>
      </c>
      <c r="L6" s="481"/>
      <c r="M6" s="481"/>
      <c r="N6" s="481"/>
      <c r="O6" s="481"/>
      <c r="P6" s="481"/>
      <c r="Q6" s="481"/>
    </row>
    <row r="7" spans="2:17" s="31" customFormat="1" ht="12">
      <c r="B7" s="161" t="s">
        <v>2</v>
      </c>
      <c r="C7" s="481" t="s">
        <v>244</v>
      </c>
      <c r="D7" s="481"/>
      <c r="E7" s="481"/>
      <c r="F7" s="481" t="s">
        <v>245</v>
      </c>
      <c r="G7" s="481"/>
      <c r="H7" s="481"/>
      <c r="I7" s="481"/>
      <c r="J7" s="160"/>
      <c r="K7" s="481" t="s">
        <v>244</v>
      </c>
      <c r="L7" s="481"/>
      <c r="M7" s="481"/>
      <c r="N7" s="481" t="s">
        <v>245</v>
      </c>
      <c r="O7" s="481"/>
      <c r="P7" s="481"/>
      <c r="Q7" s="481"/>
    </row>
    <row r="8" spans="2:17" s="31" customFormat="1" ht="36">
      <c r="B8" s="162"/>
      <c r="C8" s="163" t="s">
        <v>246</v>
      </c>
      <c r="D8" s="163" t="s">
        <v>247</v>
      </c>
      <c r="E8" s="125" t="s">
        <v>248</v>
      </c>
      <c r="F8" s="163" t="s">
        <v>246</v>
      </c>
      <c r="G8" s="163" t="s">
        <v>247</v>
      </c>
      <c r="H8" s="125" t="s">
        <v>248</v>
      </c>
      <c r="I8" s="125" t="s">
        <v>249</v>
      </c>
      <c r="J8" s="160"/>
      <c r="K8" s="163" t="s">
        <v>246</v>
      </c>
      <c r="L8" s="163" t="s">
        <v>247</v>
      </c>
      <c r="M8" s="125" t="s">
        <v>248</v>
      </c>
      <c r="N8" s="163" t="s">
        <v>246</v>
      </c>
      <c r="O8" s="163" t="s">
        <v>247</v>
      </c>
      <c r="P8" s="125" t="s">
        <v>248</v>
      </c>
      <c r="Q8" s="125" t="s">
        <v>249</v>
      </c>
    </row>
    <row r="9" spans="2:17" s="31" customFormat="1" ht="12.75">
      <c r="B9" s="57" t="s">
        <v>8</v>
      </c>
      <c r="C9" s="119">
        <v>1377</v>
      </c>
      <c r="D9" s="119">
        <v>2028</v>
      </c>
      <c r="E9" s="119">
        <v>39.543392504930999</v>
      </c>
      <c r="F9" s="119">
        <v>2652</v>
      </c>
      <c r="G9" s="119">
        <v>2258</v>
      </c>
      <c r="H9" s="119">
        <v>329.63596102745799</v>
      </c>
      <c r="I9" s="131">
        <v>52.819392998038602</v>
      </c>
      <c r="J9" s="164"/>
      <c r="K9" s="119">
        <v>2016</v>
      </c>
      <c r="L9" s="119">
        <v>2185</v>
      </c>
      <c r="M9" s="119">
        <v>118.36933638443899</v>
      </c>
      <c r="N9" s="119">
        <v>2620</v>
      </c>
      <c r="O9" s="119">
        <v>2648</v>
      </c>
      <c r="P9" s="119">
        <v>288.64803625377601</v>
      </c>
      <c r="Q9" s="131">
        <v>61.9423173865395</v>
      </c>
    </row>
    <row r="10" spans="2:17" s="31" customFormat="1" ht="12.75">
      <c r="B10" s="57" t="s">
        <v>9</v>
      </c>
      <c r="C10" s="119">
        <v>31</v>
      </c>
      <c r="D10" s="119">
        <v>65</v>
      </c>
      <c r="E10" s="119">
        <v>75.384615384615401</v>
      </c>
      <c r="F10" s="119">
        <v>176</v>
      </c>
      <c r="G10" s="119">
        <v>86</v>
      </c>
      <c r="H10" s="119">
        <v>296.45348837209298</v>
      </c>
      <c r="I10" s="131">
        <v>69.305095536268297</v>
      </c>
      <c r="J10" s="164"/>
      <c r="K10" s="119" t="s">
        <v>107</v>
      </c>
      <c r="L10" s="119" t="s">
        <v>107</v>
      </c>
      <c r="M10" s="119" t="s">
        <v>107</v>
      </c>
      <c r="N10" s="119">
        <v>27</v>
      </c>
      <c r="O10" s="119">
        <v>71</v>
      </c>
      <c r="P10" s="119">
        <v>134.50704225352101</v>
      </c>
      <c r="Q10" s="131">
        <v>57.2169974776169</v>
      </c>
    </row>
    <row r="11" spans="2:17" s="31" customFormat="1" ht="12.75">
      <c r="B11" s="57" t="s">
        <v>10</v>
      </c>
      <c r="C11" s="119">
        <v>2633</v>
      </c>
      <c r="D11" s="119">
        <v>6417</v>
      </c>
      <c r="E11" s="119">
        <v>59.457223001402497</v>
      </c>
      <c r="F11" s="119">
        <v>4182</v>
      </c>
      <c r="G11" s="119">
        <v>6216</v>
      </c>
      <c r="H11" s="119">
        <v>218.60585585585599</v>
      </c>
      <c r="I11" s="131">
        <v>62.2730754504028</v>
      </c>
      <c r="J11" s="164"/>
      <c r="K11" s="119">
        <v>522</v>
      </c>
      <c r="L11" s="119">
        <v>469</v>
      </c>
      <c r="M11" s="119">
        <v>181.50533049040499</v>
      </c>
      <c r="N11" s="119">
        <v>1081</v>
      </c>
      <c r="O11" s="119">
        <v>1144</v>
      </c>
      <c r="P11" s="119">
        <v>310.64335664335698</v>
      </c>
      <c r="Q11" s="131">
        <v>11.4608105397781</v>
      </c>
    </row>
    <row r="12" spans="2:17" s="31" customFormat="1" ht="12.75">
      <c r="B12" s="57" t="s">
        <v>11</v>
      </c>
      <c r="C12" s="119">
        <v>84</v>
      </c>
      <c r="D12" s="119">
        <v>214</v>
      </c>
      <c r="E12" s="119">
        <v>50.3317757009346</v>
      </c>
      <c r="F12" s="119">
        <v>147</v>
      </c>
      <c r="G12" s="119">
        <v>262</v>
      </c>
      <c r="H12" s="119">
        <v>124.393129770992</v>
      </c>
      <c r="I12" s="131">
        <v>48.980019143335703</v>
      </c>
      <c r="J12" s="164"/>
      <c r="K12" s="119" t="s">
        <v>107</v>
      </c>
      <c r="L12" s="119" t="s">
        <v>107</v>
      </c>
      <c r="M12" s="119" t="s">
        <v>107</v>
      </c>
      <c r="N12" s="119">
        <v>79</v>
      </c>
      <c r="O12" s="119">
        <v>391</v>
      </c>
      <c r="P12" s="119">
        <v>55.9104859335038</v>
      </c>
      <c r="Q12" s="131">
        <v>73.096135439100294</v>
      </c>
    </row>
    <row r="13" spans="2:17" s="31" customFormat="1" ht="12.75">
      <c r="B13" s="57" t="s">
        <v>12</v>
      </c>
      <c r="C13" s="119">
        <v>68</v>
      </c>
      <c r="D13" s="119">
        <v>131</v>
      </c>
      <c r="E13" s="119">
        <v>7.3587786259541996</v>
      </c>
      <c r="F13" s="119">
        <v>165</v>
      </c>
      <c r="G13" s="119">
        <v>215</v>
      </c>
      <c r="H13" s="119">
        <v>197.49302325581399</v>
      </c>
      <c r="I13" s="131">
        <v>38.985789226503798</v>
      </c>
      <c r="J13" s="164"/>
      <c r="K13" s="119">
        <v>141</v>
      </c>
      <c r="L13" s="119">
        <v>141</v>
      </c>
      <c r="M13" s="119">
        <v>37.929078014184398</v>
      </c>
      <c r="N13" s="119">
        <v>192</v>
      </c>
      <c r="O13" s="119">
        <v>249</v>
      </c>
      <c r="P13" s="119">
        <v>267.27309236947798</v>
      </c>
      <c r="Q13" s="131">
        <v>45.150983801857898</v>
      </c>
    </row>
    <row r="14" spans="2:17" s="31" customFormat="1" ht="12.75">
      <c r="B14" s="57" t="s">
        <v>13</v>
      </c>
      <c r="C14" s="119">
        <v>1579</v>
      </c>
      <c r="D14" s="119">
        <v>3371</v>
      </c>
      <c r="E14" s="119">
        <v>44.171462474043302</v>
      </c>
      <c r="F14" s="119">
        <v>1978</v>
      </c>
      <c r="G14" s="119">
        <v>2248</v>
      </c>
      <c r="H14" s="119">
        <v>271.97998220640602</v>
      </c>
      <c r="I14" s="131">
        <v>46.161775667733799</v>
      </c>
      <c r="J14" s="164"/>
      <c r="K14" s="119">
        <v>5878</v>
      </c>
      <c r="L14" s="119">
        <v>5660</v>
      </c>
      <c r="M14" s="119">
        <v>167.025971731449</v>
      </c>
      <c r="N14" s="119">
        <v>3377</v>
      </c>
      <c r="O14" s="119">
        <v>3280</v>
      </c>
      <c r="P14" s="119">
        <v>297.46158536585398</v>
      </c>
      <c r="Q14" s="131">
        <v>67.353480511640001</v>
      </c>
    </row>
    <row r="15" spans="2:17" s="31" customFormat="1" ht="12.75">
      <c r="B15" s="57" t="s">
        <v>14</v>
      </c>
      <c r="C15" s="119">
        <v>625</v>
      </c>
      <c r="D15" s="119">
        <v>1597</v>
      </c>
      <c r="E15" s="119">
        <v>32.254226675015701</v>
      </c>
      <c r="F15" s="119">
        <v>371</v>
      </c>
      <c r="G15" s="119">
        <v>1317</v>
      </c>
      <c r="H15" s="119">
        <v>78.221716021260406</v>
      </c>
      <c r="I15" s="131">
        <v>109.61207147672501</v>
      </c>
      <c r="J15" s="164"/>
      <c r="K15" s="119">
        <v>45</v>
      </c>
      <c r="L15" s="119">
        <v>39</v>
      </c>
      <c r="M15" s="119">
        <v>119.20512820512801</v>
      </c>
      <c r="N15" s="119">
        <v>48</v>
      </c>
      <c r="O15" s="119">
        <v>62</v>
      </c>
      <c r="P15" s="119">
        <v>255.22580645161301</v>
      </c>
      <c r="Q15" s="131">
        <v>5.1601734484107498</v>
      </c>
    </row>
    <row r="16" spans="2:17" s="31" customFormat="1" ht="12.75">
      <c r="B16" s="57" t="s">
        <v>15</v>
      </c>
      <c r="C16" s="119">
        <v>369</v>
      </c>
      <c r="D16" s="119">
        <v>711</v>
      </c>
      <c r="E16" s="119">
        <v>32.316455696202503</v>
      </c>
      <c r="F16" s="119">
        <v>1414</v>
      </c>
      <c r="G16" s="119">
        <v>1479</v>
      </c>
      <c r="H16" s="119">
        <v>276.48343475321201</v>
      </c>
      <c r="I16" s="131">
        <v>97.399069473393098</v>
      </c>
      <c r="J16" s="164"/>
      <c r="K16" s="119">
        <v>220</v>
      </c>
      <c r="L16" s="119">
        <v>179</v>
      </c>
      <c r="M16" s="119">
        <v>161.37430167597799</v>
      </c>
      <c r="N16" s="119">
        <v>68</v>
      </c>
      <c r="O16" s="119">
        <v>74</v>
      </c>
      <c r="P16" s="119">
        <v>325.94594594594599</v>
      </c>
      <c r="Q16" s="131">
        <v>4.8732462075937004</v>
      </c>
    </row>
    <row r="17" spans="2:17" s="31" customFormat="1" ht="12.75">
      <c r="B17" s="57" t="s">
        <v>16</v>
      </c>
      <c r="C17" s="119">
        <v>745</v>
      </c>
      <c r="D17" s="119">
        <v>1690</v>
      </c>
      <c r="E17" s="119">
        <v>37.442011834319501</v>
      </c>
      <c r="F17" s="119">
        <v>1945</v>
      </c>
      <c r="G17" s="119">
        <v>3731</v>
      </c>
      <c r="H17" s="119">
        <v>146.23532564996</v>
      </c>
      <c r="I17" s="131">
        <v>84.051654709224294</v>
      </c>
      <c r="J17" s="164"/>
      <c r="K17" s="119" t="s">
        <v>107</v>
      </c>
      <c r="L17" s="119" t="s">
        <v>107</v>
      </c>
      <c r="M17" s="119" t="s">
        <v>107</v>
      </c>
      <c r="N17" s="119">
        <v>94</v>
      </c>
      <c r="O17" s="119">
        <v>119</v>
      </c>
      <c r="P17" s="119">
        <v>179.29411764705901</v>
      </c>
      <c r="Q17" s="131">
        <v>2.6808220076112801</v>
      </c>
    </row>
    <row r="18" spans="2:17" s="31" customFormat="1" ht="12.75">
      <c r="B18" s="57" t="s">
        <v>17</v>
      </c>
      <c r="C18" s="119">
        <v>1520</v>
      </c>
      <c r="D18" s="119">
        <v>1943</v>
      </c>
      <c r="E18" s="119">
        <v>35.097272259392703</v>
      </c>
      <c r="F18" s="119">
        <v>880</v>
      </c>
      <c r="G18" s="119">
        <v>890</v>
      </c>
      <c r="H18" s="119">
        <v>267.87191011236001</v>
      </c>
      <c r="I18" s="131">
        <v>24.100528993071801</v>
      </c>
      <c r="J18" s="164"/>
      <c r="K18" s="119">
        <v>747</v>
      </c>
      <c r="L18" s="119">
        <v>706</v>
      </c>
      <c r="M18" s="119">
        <v>83.689801699716696</v>
      </c>
      <c r="N18" s="119">
        <v>910</v>
      </c>
      <c r="O18" s="119">
        <v>772</v>
      </c>
      <c r="P18" s="119">
        <v>340.67875647668399</v>
      </c>
      <c r="Q18" s="131">
        <v>20.905177958035299</v>
      </c>
    </row>
    <row r="19" spans="2:17" s="31" customFormat="1" ht="12.75">
      <c r="B19" s="57" t="s">
        <v>18</v>
      </c>
      <c r="C19" s="119">
        <v>406</v>
      </c>
      <c r="D19" s="119">
        <v>788</v>
      </c>
      <c r="E19" s="119">
        <v>65.861675126903606</v>
      </c>
      <c r="F19" s="119">
        <v>579</v>
      </c>
      <c r="G19" s="119">
        <v>699</v>
      </c>
      <c r="H19" s="119">
        <v>242.91416309012899</v>
      </c>
      <c r="I19" s="131">
        <v>80.767044272819305</v>
      </c>
      <c r="J19" s="164"/>
      <c r="K19" s="119">
        <v>551</v>
      </c>
      <c r="L19" s="119">
        <v>579</v>
      </c>
      <c r="M19" s="119">
        <v>84.072538860103606</v>
      </c>
      <c r="N19" s="119">
        <v>168</v>
      </c>
      <c r="O19" s="119">
        <v>162</v>
      </c>
      <c r="P19" s="119">
        <v>344.04320987654302</v>
      </c>
      <c r="Q19" s="131">
        <v>18.718542449494599</v>
      </c>
    </row>
    <row r="20" spans="2:17" s="31" customFormat="1" ht="12.75">
      <c r="B20" s="57" t="s">
        <v>19</v>
      </c>
      <c r="C20" s="119">
        <v>361</v>
      </c>
      <c r="D20" s="119">
        <v>551</v>
      </c>
      <c r="E20" s="119">
        <v>55.562613430127001</v>
      </c>
      <c r="F20" s="119">
        <v>804</v>
      </c>
      <c r="G20" s="119">
        <v>974</v>
      </c>
      <c r="H20" s="119">
        <v>247.68275154004101</v>
      </c>
      <c r="I20" s="131">
        <v>64.9389613766526</v>
      </c>
      <c r="J20" s="164"/>
      <c r="K20" s="119">
        <v>149</v>
      </c>
      <c r="L20" s="119">
        <v>130</v>
      </c>
      <c r="M20" s="119">
        <v>113.230769230769</v>
      </c>
      <c r="N20" s="119">
        <v>139</v>
      </c>
      <c r="O20" s="119">
        <v>142</v>
      </c>
      <c r="P20" s="119">
        <v>308.02816901408499</v>
      </c>
      <c r="Q20" s="131">
        <v>9.4674871822224596</v>
      </c>
    </row>
    <row r="21" spans="2:17" s="31" customFormat="1" ht="12.75">
      <c r="B21" s="57" t="s">
        <v>20</v>
      </c>
      <c r="C21" s="119">
        <v>1798</v>
      </c>
      <c r="D21" s="119">
        <v>2918</v>
      </c>
      <c r="E21" s="119">
        <v>49.3283070596299</v>
      </c>
      <c r="F21" s="119">
        <v>2223</v>
      </c>
      <c r="G21" s="119">
        <v>4529</v>
      </c>
      <c r="H21" s="119">
        <v>154.426363435637</v>
      </c>
      <c r="I21" s="131">
        <v>79.034636157098305</v>
      </c>
      <c r="J21" s="164"/>
      <c r="K21" s="119">
        <v>135</v>
      </c>
      <c r="L21" s="119">
        <v>177</v>
      </c>
      <c r="M21" s="119">
        <v>55.158192090395502</v>
      </c>
      <c r="N21" s="119">
        <v>275</v>
      </c>
      <c r="O21" s="119">
        <v>328</v>
      </c>
      <c r="P21" s="119">
        <v>270.19817073170702</v>
      </c>
      <c r="Q21" s="131">
        <v>5.7238597172727399</v>
      </c>
    </row>
    <row r="22" spans="2:17" s="31" customFormat="1" ht="12.75">
      <c r="B22" s="57" t="s">
        <v>21</v>
      </c>
      <c r="C22" s="119">
        <v>347</v>
      </c>
      <c r="D22" s="119">
        <v>483</v>
      </c>
      <c r="E22" s="119">
        <v>98.472049689440993</v>
      </c>
      <c r="F22" s="119">
        <v>512</v>
      </c>
      <c r="G22" s="119">
        <v>669</v>
      </c>
      <c r="H22" s="119">
        <v>267.355754857997</v>
      </c>
      <c r="I22" s="131">
        <v>52.224335135033897</v>
      </c>
      <c r="J22" s="164"/>
      <c r="K22" s="119" t="s">
        <v>107</v>
      </c>
      <c r="L22" s="119" t="s">
        <v>107</v>
      </c>
      <c r="M22" s="119" t="s">
        <v>107</v>
      </c>
      <c r="N22" s="119">
        <v>228</v>
      </c>
      <c r="O22" s="119">
        <v>190</v>
      </c>
      <c r="P22" s="119">
        <v>330.52631578947398</v>
      </c>
      <c r="Q22" s="131">
        <v>14.8320234314745</v>
      </c>
    </row>
    <row r="23" spans="2:17" s="31" customFormat="1" ht="12.75">
      <c r="B23" s="57" t="s">
        <v>22</v>
      </c>
      <c r="C23" s="119">
        <v>54</v>
      </c>
      <c r="D23" s="119">
        <v>73</v>
      </c>
      <c r="E23" s="119">
        <v>219.671232876712</v>
      </c>
      <c r="F23" s="119">
        <v>138</v>
      </c>
      <c r="G23" s="119">
        <v>161</v>
      </c>
      <c r="H23" s="119">
        <v>306.180124223603</v>
      </c>
      <c r="I23" s="131">
        <v>54.707197564340397</v>
      </c>
      <c r="J23" s="164"/>
      <c r="K23" s="119" t="s">
        <v>107</v>
      </c>
      <c r="L23" s="119" t="s">
        <v>107</v>
      </c>
      <c r="M23" s="119" t="s">
        <v>107</v>
      </c>
      <c r="N23" s="119" t="s">
        <v>107</v>
      </c>
      <c r="O23" s="119" t="s">
        <v>107</v>
      </c>
      <c r="P23" s="119" t="s">
        <v>107</v>
      </c>
      <c r="Q23" s="131" t="s">
        <v>107</v>
      </c>
    </row>
    <row r="24" spans="2:17" s="31" customFormat="1" ht="12.75">
      <c r="B24" s="57" t="s">
        <v>23</v>
      </c>
      <c r="C24" s="119">
        <v>1011</v>
      </c>
      <c r="D24" s="119">
        <v>2355</v>
      </c>
      <c r="E24" s="119">
        <v>48.664543524416104</v>
      </c>
      <c r="F24" s="119">
        <v>1142</v>
      </c>
      <c r="G24" s="119">
        <v>1879</v>
      </c>
      <c r="H24" s="119">
        <v>189.28632251197399</v>
      </c>
      <c r="I24" s="131">
        <v>33.408839562893597</v>
      </c>
      <c r="J24" s="164"/>
      <c r="K24" s="119">
        <v>114</v>
      </c>
      <c r="L24" s="119">
        <v>111</v>
      </c>
      <c r="M24" s="119">
        <v>93.135135135135101</v>
      </c>
      <c r="N24" s="119">
        <v>463</v>
      </c>
      <c r="O24" s="119">
        <v>443</v>
      </c>
      <c r="P24" s="119">
        <v>338.84650112866802</v>
      </c>
      <c r="Q24" s="131">
        <v>7.8765917649610797</v>
      </c>
    </row>
    <row r="25" spans="2:17" s="31" customFormat="1" ht="12.75">
      <c r="B25" s="57" t="s">
        <v>24</v>
      </c>
      <c r="C25" s="119">
        <v>1158</v>
      </c>
      <c r="D25" s="119">
        <v>1356</v>
      </c>
      <c r="E25" s="119">
        <v>172.472713864307</v>
      </c>
      <c r="F25" s="119">
        <v>1676</v>
      </c>
      <c r="G25" s="119">
        <v>1877</v>
      </c>
      <c r="H25" s="119">
        <v>295.42781033564199</v>
      </c>
      <c r="I25" s="131">
        <v>47.714956897658404</v>
      </c>
      <c r="J25" s="164"/>
      <c r="K25" s="119">
        <v>1301</v>
      </c>
      <c r="L25" s="119">
        <v>1043</v>
      </c>
      <c r="M25" s="119">
        <v>232.06327900287599</v>
      </c>
      <c r="N25" s="119">
        <v>1600</v>
      </c>
      <c r="O25" s="119">
        <v>1447</v>
      </c>
      <c r="P25" s="119">
        <v>334.05597788528002</v>
      </c>
      <c r="Q25" s="131">
        <v>36.783986484236401</v>
      </c>
    </row>
    <row r="26" spans="2:17" s="31" customFormat="1" ht="12.75">
      <c r="B26" s="57" t="s">
        <v>25</v>
      </c>
      <c r="C26" s="119">
        <v>83</v>
      </c>
      <c r="D26" s="119">
        <v>311</v>
      </c>
      <c r="E26" s="119">
        <v>22</v>
      </c>
      <c r="F26" s="119">
        <v>307</v>
      </c>
      <c r="G26" s="119">
        <v>533</v>
      </c>
      <c r="H26" s="119">
        <v>170.048780487805</v>
      </c>
      <c r="I26" s="131">
        <v>97.774842698072007</v>
      </c>
      <c r="J26" s="164"/>
      <c r="K26" s="119">
        <v>2</v>
      </c>
      <c r="L26" s="119">
        <v>2</v>
      </c>
      <c r="M26" s="119">
        <v>316.5</v>
      </c>
      <c r="N26" s="119">
        <v>58</v>
      </c>
      <c r="O26" s="119">
        <v>142</v>
      </c>
      <c r="P26" s="119">
        <v>128.683098591549</v>
      </c>
      <c r="Q26" s="131">
        <v>26.048832388604598</v>
      </c>
    </row>
    <row r="27" spans="2:17" s="31" customFormat="1" ht="12.75">
      <c r="B27" s="57" t="s">
        <v>26</v>
      </c>
      <c r="C27" s="119">
        <v>133</v>
      </c>
      <c r="D27" s="119">
        <v>180</v>
      </c>
      <c r="E27" s="119">
        <v>81.688888888888897</v>
      </c>
      <c r="F27" s="119">
        <v>334</v>
      </c>
      <c r="G27" s="119">
        <v>340</v>
      </c>
      <c r="H27" s="119">
        <v>319.87941176470599</v>
      </c>
      <c r="I27" s="131">
        <v>18.273665337167898</v>
      </c>
      <c r="J27" s="164"/>
      <c r="K27" s="119">
        <v>20</v>
      </c>
      <c r="L27" s="119">
        <v>40</v>
      </c>
      <c r="M27" s="119">
        <v>6.5</v>
      </c>
      <c r="N27" s="119">
        <v>446</v>
      </c>
      <c r="O27" s="119">
        <v>402</v>
      </c>
      <c r="P27" s="119">
        <v>326.36318407960198</v>
      </c>
      <c r="Q27" s="131">
        <v>21.605921957475001</v>
      </c>
    </row>
    <row r="28" spans="2:17" s="31" customFormat="1" ht="12.75">
      <c r="B28" s="57" t="s">
        <v>27</v>
      </c>
      <c r="C28" s="119">
        <v>766</v>
      </c>
      <c r="D28" s="119">
        <v>1529</v>
      </c>
      <c r="E28" s="119">
        <v>33.733158927403501</v>
      </c>
      <c r="F28" s="119">
        <v>1637</v>
      </c>
      <c r="G28" s="119">
        <v>2146</v>
      </c>
      <c r="H28" s="119">
        <v>250.92404473439001</v>
      </c>
      <c r="I28" s="131">
        <v>44.396586055623999</v>
      </c>
      <c r="J28" s="164"/>
      <c r="K28" s="119">
        <v>115</v>
      </c>
      <c r="L28" s="119">
        <v>200</v>
      </c>
      <c r="M28" s="119">
        <v>53.88</v>
      </c>
      <c r="N28" s="119">
        <v>493</v>
      </c>
      <c r="O28" s="119">
        <v>747</v>
      </c>
      <c r="P28" s="119">
        <v>217.230254350736</v>
      </c>
      <c r="Q28" s="131">
        <v>15.4539840557088</v>
      </c>
    </row>
    <row r="29" spans="2:17" s="31" customFormat="1" ht="12.75">
      <c r="B29" s="57" t="s">
        <v>28</v>
      </c>
      <c r="C29" s="119">
        <v>153</v>
      </c>
      <c r="D29" s="119">
        <v>504</v>
      </c>
      <c r="E29" s="119">
        <v>29.081349206349199</v>
      </c>
      <c r="F29" s="119">
        <v>641</v>
      </c>
      <c r="G29" s="119">
        <v>721</v>
      </c>
      <c r="H29" s="119">
        <v>191.86823855755901</v>
      </c>
      <c r="I29" s="131">
        <v>45.344657128985098</v>
      </c>
      <c r="J29" s="164"/>
      <c r="K29" s="119">
        <v>84</v>
      </c>
      <c r="L29" s="119">
        <v>68</v>
      </c>
      <c r="M29" s="119">
        <v>93.705882352941202</v>
      </c>
      <c r="N29" s="119">
        <v>269</v>
      </c>
      <c r="O29" s="119">
        <v>371</v>
      </c>
      <c r="P29" s="119">
        <v>174.44743935310001</v>
      </c>
      <c r="Q29" s="131">
        <v>23.332687648895298</v>
      </c>
    </row>
    <row r="30" spans="2:17" s="31" customFormat="1" ht="12">
      <c r="B30" s="127" t="s">
        <v>29</v>
      </c>
      <c r="C30" s="128">
        <v>15301</v>
      </c>
      <c r="D30" s="128">
        <v>29215</v>
      </c>
      <c r="E30" s="128">
        <v>53.381379428375801</v>
      </c>
      <c r="F30" s="128">
        <v>23903</v>
      </c>
      <c r="G30" s="128">
        <v>33230</v>
      </c>
      <c r="H30" s="128">
        <v>217.757207342763</v>
      </c>
      <c r="I30" s="165">
        <v>56.086800154713799</v>
      </c>
      <c r="J30" s="160"/>
      <c r="K30" s="128">
        <v>12040</v>
      </c>
      <c r="L30" s="128">
        <v>11729</v>
      </c>
      <c r="M30" s="128">
        <v>147.55563134112001</v>
      </c>
      <c r="N30" s="128">
        <v>12635</v>
      </c>
      <c r="O30" s="128">
        <v>13184</v>
      </c>
      <c r="P30" s="128">
        <v>286.596328883495</v>
      </c>
      <c r="Q30" s="165">
        <v>22.252433741792</v>
      </c>
    </row>
    <row r="31" spans="2:17" s="31" customFormat="1" ht="8.25"/>
    <row r="32" spans="2:17" s="31" customFormat="1" ht="10.5">
      <c r="P32" s="463" t="s">
        <v>250</v>
      </c>
      <c r="Q32" s="463"/>
    </row>
    <row r="33" s="31" customFormat="1" ht="8.25"/>
  </sheetData>
  <mergeCells count="10">
    <mergeCell ref="B1:O1"/>
    <mergeCell ref="B2:Q2"/>
    <mergeCell ref="B4:Q4"/>
    <mergeCell ref="C6:I6"/>
    <mergeCell ref="K6:Q6"/>
    <mergeCell ref="C7:E7"/>
    <mergeCell ref="F7:I7"/>
    <mergeCell ref="K7:M7"/>
    <mergeCell ref="N7:Q7"/>
    <mergeCell ref="P32:Q32"/>
  </mergeCells>
  <printOptions gridLines="1" gridLinesSet="0"/>
  <pageMargins left="0.7" right="0.7" top="0.75" bottom="0.75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zoomScale="70" zoomScaleNormal="70" workbookViewId="0">
      <selection activeCell="U13" sqref="U13"/>
    </sheetView>
  </sheetViews>
  <sheetFormatPr defaultColWidth="10.85546875" defaultRowHeight="15"/>
  <cols>
    <col min="1" max="1" width="1" customWidth="1"/>
    <col min="2" max="2" width="24.5703125" customWidth="1"/>
    <col min="3" max="9" width="7.85546875" customWidth="1"/>
    <col min="10" max="10" width="0.42578125" customWidth="1"/>
    <col min="11" max="17" width="7.85546875" customWidth="1"/>
    <col min="18" max="18" width="4.5703125" customWidth="1"/>
  </cols>
  <sheetData>
    <row r="1" spans="2:17" s="31" customFormat="1" ht="66.599999999999994" customHeight="1">
      <c r="B1" s="475" t="s">
        <v>0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</row>
    <row r="2" spans="2:17" s="31" customFormat="1" ht="12.75">
      <c r="B2" s="461" t="s">
        <v>251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</row>
    <row r="3" spans="2:17" s="31" customFormat="1" ht="8.25"/>
    <row r="4" spans="2:17" s="31" customFormat="1" ht="12.75">
      <c r="B4" s="461" t="s">
        <v>816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</row>
    <row r="5" spans="2:17" s="31" customFormat="1" ht="8.25"/>
    <row r="6" spans="2:17" s="31" customFormat="1" ht="12">
      <c r="B6" s="159"/>
      <c r="C6" s="481" t="s">
        <v>252</v>
      </c>
      <c r="D6" s="481"/>
      <c r="E6" s="481"/>
      <c r="F6" s="481"/>
      <c r="G6" s="481"/>
      <c r="H6" s="481"/>
      <c r="I6" s="481"/>
      <c r="J6" s="160"/>
      <c r="K6" s="481" t="s">
        <v>253</v>
      </c>
      <c r="L6" s="481"/>
      <c r="M6" s="481"/>
      <c r="N6" s="481"/>
      <c r="O6" s="481"/>
      <c r="P6" s="481"/>
      <c r="Q6" s="481"/>
    </row>
    <row r="7" spans="2:17" s="31" customFormat="1" ht="12">
      <c r="B7" s="161" t="s">
        <v>2</v>
      </c>
      <c r="C7" s="481" t="s">
        <v>244</v>
      </c>
      <c r="D7" s="481"/>
      <c r="E7" s="481"/>
      <c r="F7" s="481" t="s">
        <v>245</v>
      </c>
      <c r="G7" s="481"/>
      <c r="H7" s="481"/>
      <c r="I7" s="481"/>
      <c r="J7" s="160"/>
      <c r="K7" s="481" t="s">
        <v>244</v>
      </c>
      <c r="L7" s="481"/>
      <c r="M7" s="481"/>
      <c r="N7" s="481" t="s">
        <v>245</v>
      </c>
      <c r="O7" s="481"/>
      <c r="P7" s="481"/>
      <c r="Q7" s="481"/>
    </row>
    <row r="8" spans="2:17" s="31" customFormat="1" ht="36">
      <c r="B8" s="162"/>
      <c r="C8" s="163" t="s">
        <v>246</v>
      </c>
      <c r="D8" s="163" t="s">
        <v>247</v>
      </c>
      <c r="E8" s="125" t="s">
        <v>248</v>
      </c>
      <c r="F8" s="163" t="s">
        <v>246</v>
      </c>
      <c r="G8" s="163" t="s">
        <v>247</v>
      </c>
      <c r="H8" s="125" t="s">
        <v>248</v>
      </c>
      <c r="I8" s="125" t="s">
        <v>254</v>
      </c>
      <c r="J8" s="160"/>
      <c r="K8" s="163" t="s">
        <v>246</v>
      </c>
      <c r="L8" s="163" t="s">
        <v>247</v>
      </c>
      <c r="M8" s="125" t="s">
        <v>248</v>
      </c>
      <c r="N8" s="163" t="s">
        <v>246</v>
      </c>
      <c r="O8" s="163" t="s">
        <v>247</v>
      </c>
      <c r="P8" s="125" t="s">
        <v>248</v>
      </c>
      <c r="Q8" s="125" t="s">
        <v>249</v>
      </c>
    </row>
    <row r="9" spans="2:17" s="31" customFormat="1" ht="12.75">
      <c r="B9" s="57" t="s">
        <v>8</v>
      </c>
      <c r="C9" s="112">
        <v>796</v>
      </c>
      <c r="D9" s="112">
        <v>758</v>
      </c>
      <c r="E9" s="112">
        <v>69.542216358839099</v>
      </c>
      <c r="F9" s="112">
        <v>31731</v>
      </c>
      <c r="G9" s="112">
        <v>30942</v>
      </c>
      <c r="H9" s="112">
        <v>191.6124361709</v>
      </c>
      <c r="I9" s="118">
        <v>2781.8359829792098</v>
      </c>
      <c r="J9" s="164"/>
      <c r="K9" s="112">
        <v>721</v>
      </c>
      <c r="L9" s="112">
        <v>737</v>
      </c>
      <c r="M9" s="112">
        <v>131.986431478969</v>
      </c>
      <c r="N9" s="112">
        <v>1411</v>
      </c>
      <c r="O9" s="112">
        <v>1106</v>
      </c>
      <c r="P9" s="112">
        <v>318.133815551537</v>
      </c>
      <c r="Q9" s="118">
        <v>25.8716778812359</v>
      </c>
    </row>
    <row r="10" spans="2:17" s="31" customFormat="1" ht="12.75">
      <c r="B10" s="57" t="s">
        <v>9</v>
      </c>
      <c r="C10" s="112"/>
      <c r="D10" s="112"/>
      <c r="E10" s="112"/>
      <c r="F10" s="112">
        <v>361</v>
      </c>
      <c r="G10" s="112">
        <v>566</v>
      </c>
      <c r="H10" s="112">
        <v>188.005300353357</v>
      </c>
      <c r="I10" s="118">
        <v>1869.89989758499</v>
      </c>
      <c r="J10" s="164"/>
      <c r="K10" s="112"/>
      <c r="L10" s="112"/>
      <c r="M10" s="112"/>
      <c r="N10" s="112">
        <v>20</v>
      </c>
      <c r="O10" s="112">
        <v>146</v>
      </c>
      <c r="P10" s="112">
        <v>45.273972602739697</v>
      </c>
      <c r="Q10" s="118">
        <v>117.657487770874</v>
      </c>
    </row>
    <row r="11" spans="2:17" s="31" customFormat="1" ht="12.75">
      <c r="B11" s="57" t="s">
        <v>10</v>
      </c>
      <c r="C11" s="112">
        <v>6829</v>
      </c>
      <c r="D11" s="112">
        <v>8541</v>
      </c>
      <c r="E11" s="112">
        <v>82.754361316005202</v>
      </c>
      <c r="F11" s="112">
        <v>58932</v>
      </c>
      <c r="G11" s="112">
        <v>83263</v>
      </c>
      <c r="H11" s="112">
        <v>223.604686355284</v>
      </c>
      <c r="I11" s="118">
        <v>3641.5586324047699</v>
      </c>
      <c r="J11" s="164"/>
      <c r="K11" s="112">
        <v>6243</v>
      </c>
      <c r="L11" s="112">
        <v>5881</v>
      </c>
      <c r="M11" s="112">
        <v>177.752082979085</v>
      </c>
      <c r="N11" s="112">
        <v>5049</v>
      </c>
      <c r="O11" s="112">
        <v>5308</v>
      </c>
      <c r="P11" s="112">
        <v>319.47230595327801</v>
      </c>
      <c r="Q11" s="118">
        <v>53.1780923090733</v>
      </c>
    </row>
    <row r="12" spans="2:17" s="31" customFormat="1" ht="12.75">
      <c r="B12" s="57" t="s">
        <v>11</v>
      </c>
      <c r="C12" s="112">
        <v>10</v>
      </c>
      <c r="D12" s="112">
        <v>31</v>
      </c>
      <c r="E12" s="112">
        <v>12.806451612903199</v>
      </c>
      <c r="F12" s="112">
        <v>4428</v>
      </c>
      <c r="G12" s="112">
        <v>5931</v>
      </c>
      <c r="H12" s="112">
        <v>236.35322879784201</v>
      </c>
      <c r="I12" s="118">
        <v>5619.1910866043299</v>
      </c>
      <c r="J12" s="164"/>
      <c r="K12" s="112"/>
      <c r="L12" s="112"/>
      <c r="M12" s="112"/>
      <c r="N12" s="112">
        <v>30</v>
      </c>
      <c r="O12" s="112">
        <v>30</v>
      </c>
      <c r="P12" s="112">
        <v>365.3</v>
      </c>
      <c r="Q12" s="118">
        <v>5.6083991385498901</v>
      </c>
    </row>
    <row r="13" spans="2:17" s="31" customFormat="1" ht="12.75">
      <c r="B13" s="57" t="s">
        <v>12</v>
      </c>
      <c r="C13" s="112">
        <v>362</v>
      </c>
      <c r="D13" s="112">
        <v>595</v>
      </c>
      <c r="E13" s="112">
        <v>49.141176470588199</v>
      </c>
      <c r="F13" s="112">
        <v>4728</v>
      </c>
      <c r="G13" s="112">
        <v>5981</v>
      </c>
      <c r="H13" s="112">
        <v>249.88346430362799</v>
      </c>
      <c r="I13" s="118">
        <v>4908.8163359104401</v>
      </c>
      <c r="J13" s="164"/>
      <c r="K13" s="112">
        <v>208</v>
      </c>
      <c r="L13" s="112">
        <v>208</v>
      </c>
      <c r="M13" s="112">
        <v>3.6201923076923102</v>
      </c>
      <c r="N13" s="112"/>
      <c r="O13" s="112"/>
      <c r="P13" s="112"/>
      <c r="Q13" s="118"/>
    </row>
    <row r="14" spans="2:17" s="31" customFormat="1" ht="12.75">
      <c r="B14" s="57" t="s">
        <v>13</v>
      </c>
      <c r="C14" s="112">
        <v>1723</v>
      </c>
      <c r="D14" s="112">
        <v>2259</v>
      </c>
      <c r="E14" s="112">
        <v>86.355909694555095</v>
      </c>
      <c r="F14" s="112">
        <v>32136</v>
      </c>
      <c r="G14" s="112">
        <v>39951</v>
      </c>
      <c r="H14" s="112">
        <v>234.475882956622</v>
      </c>
      <c r="I14" s="118">
        <v>3496.0555504508902</v>
      </c>
      <c r="J14" s="164"/>
      <c r="K14" s="112">
        <v>763</v>
      </c>
      <c r="L14" s="112">
        <v>728</v>
      </c>
      <c r="M14" s="112">
        <v>160.01098901098899</v>
      </c>
      <c r="N14" s="112">
        <v>674</v>
      </c>
      <c r="O14" s="112">
        <v>929</v>
      </c>
      <c r="P14" s="112">
        <v>213.91496232508101</v>
      </c>
      <c r="Q14" s="118">
        <v>19.076641279059</v>
      </c>
    </row>
    <row r="15" spans="2:17" s="31" customFormat="1" ht="12.75">
      <c r="B15" s="57" t="s">
        <v>14</v>
      </c>
      <c r="C15" s="112">
        <v>554</v>
      </c>
      <c r="D15" s="112">
        <v>715</v>
      </c>
      <c r="E15" s="112">
        <v>45.593006993007002</v>
      </c>
      <c r="F15" s="112">
        <v>8022</v>
      </c>
      <c r="G15" s="112">
        <v>10052</v>
      </c>
      <c r="H15" s="112">
        <v>257.03601273378399</v>
      </c>
      <c r="I15" s="118">
        <v>3147.7422183253002</v>
      </c>
      <c r="J15" s="164"/>
      <c r="K15" s="112">
        <v>10</v>
      </c>
      <c r="L15" s="112">
        <v>6</v>
      </c>
      <c r="M15" s="112">
        <v>142</v>
      </c>
      <c r="N15" s="112">
        <v>937</v>
      </c>
      <c r="O15" s="112">
        <v>7467</v>
      </c>
      <c r="P15" s="112">
        <v>33.734297576001097</v>
      </c>
      <c r="Q15" s="118">
        <v>621.46798611746897</v>
      </c>
    </row>
    <row r="16" spans="2:17" s="31" customFormat="1" ht="12.75">
      <c r="B16" s="57" t="s">
        <v>15</v>
      </c>
      <c r="C16" s="112">
        <v>637</v>
      </c>
      <c r="D16" s="112">
        <v>649</v>
      </c>
      <c r="E16" s="112">
        <v>34.631741140215702</v>
      </c>
      <c r="F16" s="112">
        <v>7230</v>
      </c>
      <c r="G16" s="112">
        <v>12197</v>
      </c>
      <c r="H16" s="112">
        <v>153.217922439944</v>
      </c>
      <c r="I16" s="118">
        <v>2795.6560405607402</v>
      </c>
      <c r="J16" s="164"/>
      <c r="K16" s="112">
        <v>0</v>
      </c>
      <c r="L16" s="112">
        <v>0</v>
      </c>
      <c r="M16" s="112">
        <v>0</v>
      </c>
      <c r="N16" s="112">
        <v>83</v>
      </c>
      <c r="O16" s="112">
        <v>89</v>
      </c>
      <c r="P16" s="112">
        <v>287.37078651685403</v>
      </c>
      <c r="Q16" s="118">
        <v>5.8610663848086402</v>
      </c>
    </row>
    <row r="17" spans="2:17" s="31" customFormat="1" ht="12.75">
      <c r="B17" s="57" t="s">
        <v>16</v>
      </c>
      <c r="C17" s="112">
        <v>3054</v>
      </c>
      <c r="D17" s="112">
        <v>4632</v>
      </c>
      <c r="E17" s="112">
        <v>176.03518998272901</v>
      </c>
      <c r="F17" s="112">
        <v>16383</v>
      </c>
      <c r="G17" s="112">
        <v>23019</v>
      </c>
      <c r="H17" s="112">
        <v>220.79925279117299</v>
      </c>
      <c r="I17" s="118">
        <v>2144.88977843873</v>
      </c>
      <c r="J17" s="164"/>
      <c r="K17" s="112">
        <v>4946</v>
      </c>
      <c r="L17" s="112">
        <v>4652</v>
      </c>
      <c r="M17" s="112">
        <v>186.765262252794</v>
      </c>
      <c r="N17" s="112">
        <v>2591</v>
      </c>
      <c r="O17" s="112">
        <v>2483</v>
      </c>
      <c r="P17" s="112">
        <v>320.42368103101097</v>
      </c>
      <c r="Q17" s="118">
        <v>55.936815503351397</v>
      </c>
    </row>
    <row r="18" spans="2:17" s="31" customFormat="1" ht="12.75">
      <c r="B18" s="57" t="s">
        <v>17</v>
      </c>
      <c r="C18" s="112">
        <v>1399</v>
      </c>
      <c r="D18" s="112">
        <v>1971</v>
      </c>
      <c r="E18" s="112">
        <v>48.073566717402301</v>
      </c>
      <c r="F18" s="112">
        <v>14528</v>
      </c>
      <c r="G18" s="112">
        <v>22874</v>
      </c>
      <c r="H18" s="112">
        <v>165.69432543499201</v>
      </c>
      <c r="I18" s="118">
        <v>2401.1950338491401</v>
      </c>
      <c r="J18" s="164"/>
      <c r="K18" s="112">
        <v>364</v>
      </c>
      <c r="L18" s="112">
        <v>356</v>
      </c>
      <c r="M18" s="112">
        <v>88.370786516853897</v>
      </c>
      <c r="N18" s="112">
        <v>288</v>
      </c>
      <c r="O18" s="112">
        <v>254</v>
      </c>
      <c r="P18" s="112">
        <v>340.66535433070902</v>
      </c>
      <c r="Q18" s="118">
        <v>6.8781284991463298</v>
      </c>
    </row>
    <row r="19" spans="2:17" s="31" customFormat="1" ht="12.75">
      <c r="B19" s="57" t="s">
        <v>18</v>
      </c>
      <c r="C19" s="112">
        <v>227</v>
      </c>
      <c r="D19" s="112">
        <v>425</v>
      </c>
      <c r="E19" s="112">
        <v>40.804705882352899</v>
      </c>
      <c r="F19" s="112">
        <v>2175</v>
      </c>
      <c r="G19" s="112">
        <v>3573</v>
      </c>
      <c r="H19" s="112">
        <v>182.52001119507401</v>
      </c>
      <c r="I19" s="118">
        <v>1570.7082474272099</v>
      </c>
      <c r="J19" s="164"/>
      <c r="K19" s="112">
        <v>255</v>
      </c>
      <c r="L19" s="112">
        <v>286</v>
      </c>
      <c r="M19" s="112">
        <v>92.370629370629402</v>
      </c>
      <c r="N19" s="112">
        <v>133</v>
      </c>
      <c r="O19" s="112">
        <v>375</v>
      </c>
      <c r="P19" s="112">
        <v>109.514666666667</v>
      </c>
      <c r="Q19" s="118">
        <v>43.3299593738301</v>
      </c>
    </row>
    <row r="20" spans="2:17" s="31" customFormat="1" ht="12.75">
      <c r="B20" s="57" t="s">
        <v>19</v>
      </c>
      <c r="C20" s="112">
        <v>187</v>
      </c>
      <c r="D20" s="112">
        <v>247</v>
      </c>
      <c r="E20" s="112">
        <v>87.623481781376498</v>
      </c>
      <c r="F20" s="112">
        <v>6254</v>
      </c>
      <c r="G20" s="112">
        <v>10351</v>
      </c>
      <c r="H20" s="112">
        <v>182.82494444981199</v>
      </c>
      <c r="I20" s="118">
        <v>2715.6432173196699</v>
      </c>
      <c r="J20" s="164"/>
      <c r="K20" s="112">
        <v>586</v>
      </c>
      <c r="L20" s="112">
        <v>522</v>
      </c>
      <c r="M20" s="112">
        <v>125.08812260536401</v>
      </c>
      <c r="N20" s="112">
        <v>188</v>
      </c>
      <c r="O20" s="112">
        <v>331</v>
      </c>
      <c r="P20" s="112">
        <v>173.993957703928</v>
      </c>
      <c r="Q20" s="118">
        <v>22.092647620268099</v>
      </c>
    </row>
    <row r="21" spans="2:17" s="31" customFormat="1" ht="12.75">
      <c r="B21" s="57" t="s">
        <v>20</v>
      </c>
      <c r="C21" s="112">
        <v>80</v>
      </c>
      <c r="D21" s="112">
        <v>116</v>
      </c>
      <c r="E21" s="112">
        <v>128.318965517241</v>
      </c>
      <c r="F21" s="112">
        <v>7575</v>
      </c>
      <c r="G21" s="112">
        <v>10185</v>
      </c>
      <c r="H21" s="112">
        <v>233.32881688757999</v>
      </c>
      <c r="I21" s="118">
        <v>787.41557606194795</v>
      </c>
      <c r="J21" s="164"/>
      <c r="K21" s="112">
        <v>30</v>
      </c>
      <c r="L21" s="112">
        <v>30</v>
      </c>
      <c r="M21" s="112">
        <v>63.8333333333333</v>
      </c>
      <c r="N21" s="112">
        <v>345</v>
      </c>
      <c r="O21" s="112">
        <v>409</v>
      </c>
      <c r="P21" s="112">
        <v>267.97799511002398</v>
      </c>
      <c r="Q21" s="118">
        <v>7.1373738547699697</v>
      </c>
    </row>
    <row r="22" spans="2:17" s="31" customFormat="1" ht="12.75">
      <c r="B22" s="57" t="s">
        <v>21</v>
      </c>
      <c r="C22" s="112"/>
      <c r="D22" s="112"/>
      <c r="E22" s="112"/>
      <c r="F22" s="112">
        <v>1747</v>
      </c>
      <c r="G22" s="112">
        <v>2849</v>
      </c>
      <c r="H22" s="112">
        <v>177.97437697437701</v>
      </c>
      <c r="I22" s="118">
        <v>899.55827236818402</v>
      </c>
      <c r="J22" s="164"/>
      <c r="K22" s="112"/>
      <c r="L22" s="112"/>
      <c r="M22" s="112"/>
      <c r="N22" s="112">
        <v>47</v>
      </c>
      <c r="O22" s="112">
        <v>54</v>
      </c>
      <c r="P22" s="112">
        <v>241.09259259259301</v>
      </c>
      <c r="Q22" s="118">
        <v>4.2154171857874898</v>
      </c>
    </row>
    <row r="23" spans="2:17" s="31" customFormat="1" ht="12.75">
      <c r="B23" s="57" t="s">
        <v>22</v>
      </c>
      <c r="C23" s="112"/>
      <c r="D23" s="112"/>
      <c r="E23" s="112"/>
      <c r="F23" s="112">
        <v>344</v>
      </c>
      <c r="G23" s="112">
        <v>473</v>
      </c>
      <c r="H23" s="112">
        <v>167.340380549683</v>
      </c>
      <c r="I23" s="118">
        <v>621.38728323699399</v>
      </c>
      <c r="J23" s="164"/>
      <c r="K23" s="112"/>
      <c r="L23" s="112"/>
      <c r="M23" s="112"/>
      <c r="N23" s="112">
        <v>20</v>
      </c>
      <c r="O23" s="112">
        <v>61</v>
      </c>
      <c r="P23" s="112">
        <v>62.459016393442603</v>
      </c>
      <c r="Q23" s="118">
        <v>20.727571747979901</v>
      </c>
    </row>
    <row r="24" spans="2:17" s="31" customFormat="1" ht="12.75">
      <c r="B24" s="57" t="s">
        <v>23</v>
      </c>
      <c r="C24" s="112">
        <v>100</v>
      </c>
      <c r="D24" s="112">
        <v>82</v>
      </c>
      <c r="E24" s="112">
        <v>52.560975609756099</v>
      </c>
      <c r="F24" s="112">
        <v>1761</v>
      </c>
      <c r="G24" s="112">
        <v>2221</v>
      </c>
      <c r="H24" s="112">
        <v>204.58847366051299</v>
      </c>
      <c r="I24" s="118">
        <v>198.56152412285601</v>
      </c>
      <c r="J24" s="164"/>
      <c r="K24" s="112">
        <v>280</v>
      </c>
      <c r="L24" s="112">
        <v>264</v>
      </c>
      <c r="M24" s="112">
        <v>182.99242424242399</v>
      </c>
      <c r="N24" s="112">
        <v>744</v>
      </c>
      <c r="O24" s="112">
        <v>679</v>
      </c>
      <c r="P24" s="112">
        <v>299.980854197349</v>
      </c>
      <c r="Q24" s="118">
        <v>12.072699341780099</v>
      </c>
    </row>
    <row r="25" spans="2:17" s="31" customFormat="1" ht="12.75">
      <c r="B25" s="57" t="s">
        <v>24</v>
      </c>
      <c r="C25" s="112">
        <v>641</v>
      </c>
      <c r="D25" s="112">
        <v>556</v>
      </c>
      <c r="E25" s="112">
        <v>179.80395683453199</v>
      </c>
      <c r="F25" s="112">
        <v>5087</v>
      </c>
      <c r="G25" s="112">
        <v>5999</v>
      </c>
      <c r="H25" s="112">
        <v>236.025004167361</v>
      </c>
      <c r="I25" s="118">
        <v>659.66861521273495</v>
      </c>
      <c r="J25" s="164"/>
      <c r="K25" s="112">
        <v>1154</v>
      </c>
      <c r="L25" s="112">
        <v>1031</v>
      </c>
      <c r="M25" s="112">
        <v>183.72550921435499</v>
      </c>
      <c r="N25" s="112">
        <v>678</v>
      </c>
      <c r="O25" s="112">
        <v>606</v>
      </c>
      <c r="P25" s="112">
        <v>319.93894389438901</v>
      </c>
      <c r="Q25" s="118">
        <v>15.405042024497099</v>
      </c>
    </row>
    <row r="26" spans="2:17" s="31" customFormat="1" ht="12.75">
      <c r="B26" s="57" t="s">
        <v>25</v>
      </c>
      <c r="C26" s="112">
        <v>10</v>
      </c>
      <c r="D26" s="112">
        <v>6</v>
      </c>
      <c r="E26" s="112">
        <v>21.6666666666667</v>
      </c>
      <c r="F26" s="112">
        <v>165</v>
      </c>
      <c r="G26" s="112">
        <v>426</v>
      </c>
      <c r="H26" s="112">
        <v>110.446009389671</v>
      </c>
      <c r="I26" s="118">
        <v>324.52939428797799</v>
      </c>
      <c r="J26" s="164"/>
      <c r="K26" s="112">
        <v>13</v>
      </c>
      <c r="L26" s="112">
        <v>14</v>
      </c>
      <c r="M26" s="112">
        <v>226.142857142857</v>
      </c>
      <c r="N26" s="112">
        <v>0</v>
      </c>
      <c r="O26" s="112">
        <v>0</v>
      </c>
      <c r="P26" s="112">
        <v>0</v>
      </c>
      <c r="Q26" s="118">
        <v>0</v>
      </c>
    </row>
    <row r="27" spans="2:17" s="31" customFormat="1" ht="12.75">
      <c r="B27" s="57" t="s">
        <v>26</v>
      </c>
      <c r="C27" s="112"/>
      <c r="D27" s="112"/>
      <c r="E27" s="112"/>
      <c r="F27" s="112">
        <v>2316</v>
      </c>
      <c r="G27" s="112">
        <v>2572</v>
      </c>
      <c r="H27" s="112">
        <v>241.44517884914501</v>
      </c>
      <c r="I27" s="118">
        <v>604.28781204111601</v>
      </c>
      <c r="J27" s="164"/>
      <c r="K27" s="112">
        <v>20</v>
      </c>
      <c r="L27" s="112">
        <v>40</v>
      </c>
      <c r="M27" s="112">
        <v>6.5</v>
      </c>
      <c r="N27" s="112">
        <v>368</v>
      </c>
      <c r="O27" s="112">
        <v>651</v>
      </c>
      <c r="P27" s="112">
        <v>150.91397849462399</v>
      </c>
      <c r="Q27" s="118">
        <v>34.988694513224502</v>
      </c>
    </row>
    <row r="28" spans="2:17" s="31" customFormat="1" ht="12.75">
      <c r="B28" s="57" t="s">
        <v>27</v>
      </c>
      <c r="C28" s="112">
        <v>55</v>
      </c>
      <c r="D28" s="112">
        <v>58</v>
      </c>
      <c r="E28" s="112">
        <v>52.810344827586199</v>
      </c>
      <c r="F28" s="112">
        <v>1551</v>
      </c>
      <c r="G28" s="112">
        <v>5324</v>
      </c>
      <c r="H28" s="112">
        <v>70.666040570999201</v>
      </c>
      <c r="I28" s="118">
        <v>493.21550757007998</v>
      </c>
      <c r="J28" s="164"/>
      <c r="K28" s="112"/>
      <c r="L28" s="112"/>
      <c r="M28" s="112"/>
      <c r="N28" s="112">
        <v>245</v>
      </c>
      <c r="O28" s="112">
        <v>816</v>
      </c>
      <c r="P28" s="112">
        <v>69.977941176470594</v>
      </c>
      <c r="Q28" s="118">
        <v>16.8814604945896</v>
      </c>
    </row>
    <row r="29" spans="2:17" s="31" customFormat="1" ht="12.75">
      <c r="B29" s="57" t="s">
        <v>28</v>
      </c>
      <c r="C29" s="112">
        <v>117</v>
      </c>
      <c r="D29" s="112">
        <v>65</v>
      </c>
      <c r="E29" s="112">
        <v>27.8</v>
      </c>
      <c r="F29" s="112">
        <v>1005</v>
      </c>
      <c r="G29" s="112">
        <v>1672</v>
      </c>
      <c r="H29" s="112">
        <v>179.87081339712901</v>
      </c>
      <c r="I29" s="118">
        <v>416.21444005217597</v>
      </c>
      <c r="J29" s="164"/>
      <c r="K29" s="112">
        <v>10</v>
      </c>
      <c r="L29" s="112">
        <v>4</v>
      </c>
      <c r="M29" s="112">
        <v>32.25</v>
      </c>
      <c r="N29" s="112">
        <v>267</v>
      </c>
      <c r="O29" s="112">
        <v>566</v>
      </c>
      <c r="P29" s="112">
        <v>142.16784452296801</v>
      </c>
      <c r="Q29" s="118">
        <v>35.5964992163739</v>
      </c>
    </row>
    <row r="30" spans="2:17" s="31" customFormat="1" ht="12">
      <c r="B30" s="127" t="s">
        <v>29</v>
      </c>
      <c r="C30" s="166">
        <v>16781</v>
      </c>
      <c r="D30" s="166">
        <v>21706</v>
      </c>
      <c r="E30" s="166">
        <v>97.328204183175203</v>
      </c>
      <c r="F30" s="166">
        <v>208459</v>
      </c>
      <c r="G30" s="166">
        <v>280421</v>
      </c>
      <c r="H30" s="166">
        <v>210.272864728391</v>
      </c>
      <c r="I30" s="129">
        <v>2011.40749893251</v>
      </c>
      <c r="J30" s="160"/>
      <c r="K30" s="166">
        <v>15603</v>
      </c>
      <c r="L30" s="166">
        <v>14759</v>
      </c>
      <c r="M30" s="166">
        <v>169.11267701063801</v>
      </c>
      <c r="N30" s="166">
        <v>14118</v>
      </c>
      <c r="O30" s="166">
        <v>22360</v>
      </c>
      <c r="P30" s="166">
        <v>191.50259391770999</v>
      </c>
      <c r="Q30" s="129">
        <v>37.747180090665097</v>
      </c>
    </row>
    <row r="31" spans="2:17" s="31" customFormat="1" ht="8.25"/>
    <row r="32" spans="2:17" s="31" customFormat="1" ht="10.5">
      <c r="O32" s="105" t="s">
        <v>255</v>
      </c>
    </row>
    <row r="33" s="31" customFormat="1" ht="8.25"/>
  </sheetData>
  <mergeCells count="9">
    <mergeCell ref="C7:E7"/>
    <mergeCell ref="F7:I7"/>
    <mergeCell ref="K7:M7"/>
    <mergeCell ref="N7:Q7"/>
    <mergeCell ref="B1:N1"/>
    <mergeCell ref="B2:P2"/>
    <mergeCell ref="B4:P4"/>
    <mergeCell ref="C6:I6"/>
    <mergeCell ref="K6:Q6"/>
  </mergeCells>
  <printOptions gridLines="1" gridLinesSet="0"/>
  <pageMargins left="0.7" right="0.7" top="0.75" bottom="0.75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zoomScale="70" zoomScaleNormal="70" workbookViewId="0">
      <selection activeCell="T24" sqref="T24"/>
    </sheetView>
  </sheetViews>
  <sheetFormatPr defaultColWidth="10.85546875" defaultRowHeight="15"/>
  <cols>
    <col min="1" max="1" width="1" customWidth="1"/>
    <col min="2" max="2" width="24.5703125" customWidth="1"/>
    <col min="3" max="9" width="7.85546875" customWidth="1"/>
    <col min="10" max="10" width="0.42578125" customWidth="1"/>
    <col min="11" max="17" width="7.85546875" customWidth="1"/>
    <col min="18" max="18" width="4.5703125" customWidth="1"/>
  </cols>
  <sheetData>
    <row r="1" spans="2:17" s="31" customFormat="1" ht="54.6" customHeight="1">
      <c r="B1" s="475" t="s">
        <v>0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</row>
    <row r="2" spans="2:17" s="31" customFormat="1" ht="12.75">
      <c r="B2" s="461" t="s">
        <v>256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</row>
    <row r="3" spans="2:17" s="31" customFormat="1" ht="12.75">
      <c r="B3" s="461" t="s">
        <v>816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</row>
    <row r="4" spans="2:17" s="31" customFormat="1" ht="12">
      <c r="B4" s="159"/>
      <c r="C4" s="481" t="s">
        <v>257</v>
      </c>
      <c r="D4" s="481"/>
      <c r="E4" s="481"/>
      <c r="F4" s="481"/>
      <c r="G4" s="481"/>
      <c r="H4" s="481"/>
      <c r="I4" s="481"/>
      <c r="J4" s="160"/>
      <c r="K4" s="481" t="s">
        <v>59</v>
      </c>
      <c r="L4" s="481"/>
      <c r="M4" s="481"/>
      <c r="N4" s="481"/>
      <c r="O4" s="481"/>
      <c r="P4" s="481"/>
      <c r="Q4" s="481"/>
    </row>
    <row r="5" spans="2:17" s="31" customFormat="1" ht="12">
      <c r="B5" s="161" t="s">
        <v>2</v>
      </c>
      <c r="C5" s="481" t="s">
        <v>244</v>
      </c>
      <c r="D5" s="481"/>
      <c r="E5" s="481"/>
      <c r="F5" s="481" t="s">
        <v>245</v>
      </c>
      <c r="G5" s="481"/>
      <c r="H5" s="481"/>
      <c r="I5" s="481"/>
      <c r="J5" s="160"/>
      <c r="K5" s="481" t="s">
        <v>244</v>
      </c>
      <c r="L5" s="481"/>
      <c r="M5" s="481"/>
      <c r="N5" s="481" t="s">
        <v>245</v>
      </c>
      <c r="O5" s="481"/>
      <c r="P5" s="481"/>
      <c r="Q5" s="481"/>
    </row>
    <row r="6" spans="2:17" s="31" customFormat="1" ht="36">
      <c r="B6" s="162"/>
      <c r="C6" s="163" t="s">
        <v>246</v>
      </c>
      <c r="D6" s="163" t="s">
        <v>247</v>
      </c>
      <c r="E6" s="125" t="s">
        <v>248</v>
      </c>
      <c r="F6" s="163" t="s">
        <v>246</v>
      </c>
      <c r="G6" s="163" t="s">
        <v>247</v>
      </c>
      <c r="H6" s="125" t="s">
        <v>248</v>
      </c>
      <c r="I6" s="125" t="s">
        <v>249</v>
      </c>
      <c r="J6" s="160"/>
      <c r="K6" s="163" t="s">
        <v>246</v>
      </c>
      <c r="L6" s="163" t="s">
        <v>247</v>
      </c>
      <c r="M6" s="125" t="s">
        <v>248</v>
      </c>
      <c r="N6" s="163" t="s">
        <v>246</v>
      </c>
      <c r="O6" s="163" t="s">
        <v>247</v>
      </c>
      <c r="P6" s="125" t="s">
        <v>248</v>
      </c>
      <c r="Q6" s="125" t="s">
        <v>249</v>
      </c>
    </row>
    <row r="7" spans="2:17" s="31" customFormat="1" ht="12.75">
      <c r="B7" s="57" t="s">
        <v>8</v>
      </c>
      <c r="C7" s="112"/>
      <c r="D7" s="112"/>
      <c r="E7" s="112"/>
      <c r="F7" s="112">
        <v>181</v>
      </c>
      <c r="G7" s="112">
        <v>2736</v>
      </c>
      <c r="H7" s="112">
        <v>18.059941520467799</v>
      </c>
      <c r="I7" s="118">
        <v>64.000823402406297</v>
      </c>
      <c r="J7" s="164"/>
      <c r="K7" s="112">
        <v>4910</v>
      </c>
      <c r="L7" s="112">
        <v>5708</v>
      </c>
      <c r="M7" s="112">
        <v>85.637351086194798</v>
      </c>
      <c r="N7" s="112">
        <v>38595</v>
      </c>
      <c r="O7" s="112">
        <v>39690</v>
      </c>
      <c r="P7" s="112">
        <v>197.50057949105599</v>
      </c>
      <c r="Q7" s="118">
        <v>928.43299738359201</v>
      </c>
    </row>
    <row r="8" spans="2:17" s="31" customFormat="1" ht="12.75">
      <c r="B8" s="57" t="s">
        <v>9</v>
      </c>
      <c r="C8" s="112"/>
      <c r="D8" s="112"/>
      <c r="E8" s="112"/>
      <c r="F8" s="112">
        <v>7</v>
      </c>
      <c r="G8" s="112">
        <v>148</v>
      </c>
      <c r="H8" s="112">
        <v>12.756756756756801</v>
      </c>
      <c r="I8" s="118">
        <v>119.26923417869401</v>
      </c>
      <c r="J8" s="164"/>
      <c r="K8" s="112">
        <v>31</v>
      </c>
      <c r="L8" s="112">
        <v>65</v>
      </c>
      <c r="M8" s="112">
        <v>75.384615384615401</v>
      </c>
      <c r="N8" s="112">
        <v>591</v>
      </c>
      <c r="O8" s="112">
        <v>1017</v>
      </c>
      <c r="P8" s="112">
        <v>147.44739429695201</v>
      </c>
      <c r="Q8" s="118">
        <v>819.57304837656898</v>
      </c>
    </row>
    <row r="9" spans="2:17" s="31" customFormat="1" ht="12.75">
      <c r="B9" s="57" t="s">
        <v>10</v>
      </c>
      <c r="C9" s="112"/>
      <c r="D9" s="112"/>
      <c r="E9" s="112"/>
      <c r="F9" s="112">
        <v>825</v>
      </c>
      <c r="G9" s="112">
        <v>13230</v>
      </c>
      <c r="H9" s="112">
        <v>17.083975812547202</v>
      </c>
      <c r="I9" s="118">
        <v>132.54449156914799</v>
      </c>
      <c r="J9" s="164"/>
      <c r="K9" s="112">
        <v>16227</v>
      </c>
      <c r="L9" s="112">
        <v>21308</v>
      </c>
      <c r="M9" s="112">
        <v>104.131218321757</v>
      </c>
      <c r="N9" s="112">
        <v>70069</v>
      </c>
      <c r="O9" s="112">
        <v>109161</v>
      </c>
      <c r="P9" s="112">
        <v>203.86408149430699</v>
      </c>
      <c r="Q9" s="118">
        <v>1093.6273049266699</v>
      </c>
    </row>
    <row r="10" spans="2:17" s="31" customFormat="1" ht="12.75">
      <c r="B10" s="57" t="s">
        <v>11</v>
      </c>
      <c r="C10" s="112">
        <v>1</v>
      </c>
      <c r="D10" s="112">
        <v>47</v>
      </c>
      <c r="E10" s="112">
        <v>2.1702127659574502</v>
      </c>
      <c r="F10" s="112">
        <v>21</v>
      </c>
      <c r="G10" s="112">
        <v>412</v>
      </c>
      <c r="H10" s="112">
        <v>16.041262135922299</v>
      </c>
      <c r="I10" s="118">
        <v>77.022014836085205</v>
      </c>
      <c r="J10" s="164"/>
      <c r="K10" s="112">
        <v>95</v>
      </c>
      <c r="L10" s="112">
        <v>292</v>
      </c>
      <c r="M10" s="112">
        <v>38.595890410958901</v>
      </c>
      <c r="N10" s="112">
        <v>4705</v>
      </c>
      <c r="O10" s="112">
        <v>7026</v>
      </c>
      <c r="P10" s="112">
        <v>209.76814688300601</v>
      </c>
      <c r="Q10" s="118">
        <v>1313.4870782483799</v>
      </c>
    </row>
    <row r="11" spans="2:17" s="31" customFormat="1" ht="12.75">
      <c r="B11" s="57" t="s">
        <v>12</v>
      </c>
      <c r="C11" s="112"/>
      <c r="D11" s="112"/>
      <c r="E11" s="112"/>
      <c r="F11" s="112">
        <v>31</v>
      </c>
      <c r="G11" s="112">
        <v>492</v>
      </c>
      <c r="H11" s="112">
        <v>17.762195121951201</v>
      </c>
      <c r="I11" s="118">
        <v>90.747114352430799</v>
      </c>
      <c r="J11" s="164"/>
      <c r="K11" s="112">
        <v>779</v>
      </c>
      <c r="L11" s="112">
        <v>1075</v>
      </c>
      <c r="M11" s="112">
        <v>33.771162790697701</v>
      </c>
      <c r="N11" s="112">
        <v>5116</v>
      </c>
      <c r="O11" s="112">
        <v>6937</v>
      </c>
      <c r="P11" s="112">
        <v>232.42093123828701</v>
      </c>
      <c r="Q11" s="118">
        <v>1279.4974232984</v>
      </c>
    </row>
    <row r="12" spans="2:17" s="31" customFormat="1" ht="12.75">
      <c r="B12" s="57" t="s">
        <v>13</v>
      </c>
      <c r="C12" s="112"/>
      <c r="D12" s="112"/>
      <c r="E12" s="112"/>
      <c r="F12" s="112">
        <v>236</v>
      </c>
      <c r="G12" s="112">
        <v>3303</v>
      </c>
      <c r="H12" s="112">
        <v>17.967605207387201</v>
      </c>
      <c r="I12" s="118">
        <v>67.825776259130194</v>
      </c>
      <c r="J12" s="164"/>
      <c r="K12" s="112">
        <v>9943</v>
      </c>
      <c r="L12" s="112">
        <v>12018</v>
      </c>
      <c r="M12" s="112">
        <v>116.97745049093</v>
      </c>
      <c r="N12" s="112">
        <v>38401</v>
      </c>
      <c r="O12" s="112">
        <v>49711</v>
      </c>
      <c r="P12" s="112">
        <v>225.55782422401501</v>
      </c>
      <c r="Q12" s="118">
        <v>1020.79538710797</v>
      </c>
    </row>
    <row r="13" spans="2:17" s="31" customFormat="1" ht="12.75">
      <c r="B13" s="57" t="s">
        <v>14</v>
      </c>
      <c r="C13" s="112"/>
      <c r="D13" s="112"/>
      <c r="E13" s="112"/>
      <c r="F13" s="112">
        <v>61</v>
      </c>
      <c r="G13" s="112">
        <v>1166</v>
      </c>
      <c r="H13" s="112">
        <v>13.2898799313894</v>
      </c>
      <c r="I13" s="118">
        <v>97.044552271724697</v>
      </c>
      <c r="J13" s="164"/>
      <c r="K13" s="112">
        <v>1234</v>
      </c>
      <c r="L13" s="112">
        <v>2357</v>
      </c>
      <c r="M13" s="112">
        <v>38.018667798048398</v>
      </c>
      <c r="N13" s="112">
        <v>9439</v>
      </c>
      <c r="O13" s="112">
        <v>20064</v>
      </c>
      <c r="P13" s="112">
        <v>148.02422248803799</v>
      </c>
      <c r="Q13" s="118">
        <v>1669.89871078892</v>
      </c>
    </row>
    <row r="14" spans="2:17" s="31" customFormat="1" ht="12.75">
      <c r="B14" s="57" t="s">
        <v>15</v>
      </c>
      <c r="C14" s="112"/>
      <c r="D14" s="112"/>
      <c r="E14" s="112"/>
      <c r="F14" s="112">
        <v>80</v>
      </c>
      <c r="G14" s="112">
        <v>1204</v>
      </c>
      <c r="H14" s="112">
        <v>15.2333887043189</v>
      </c>
      <c r="I14" s="118">
        <v>79.289032891119206</v>
      </c>
      <c r="J14" s="164"/>
      <c r="K14" s="112">
        <v>1226</v>
      </c>
      <c r="L14" s="112">
        <v>1539</v>
      </c>
      <c r="M14" s="112">
        <v>48.3034437946719</v>
      </c>
      <c r="N14" s="112">
        <v>8875</v>
      </c>
      <c r="O14" s="112">
        <v>15043</v>
      </c>
      <c r="P14" s="112">
        <v>155.93664827494499</v>
      </c>
      <c r="Q14" s="118">
        <v>990.65192838962298</v>
      </c>
    </row>
    <row r="15" spans="2:17" s="31" customFormat="1" ht="12.75">
      <c r="B15" s="57" t="s">
        <v>16</v>
      </c>
      <c r="C15" s="112"/>
      <c r="D15" s="112"/>
      <c r="E15" s="112"/>
      <c r="F15" s="112">
        <v>310</v>
      </c>
      <c r="G15" s="112">
        <v>4863</v>
      </c>
      <c r="H15" s="112">
        <v>17.819247378161599</v>
      </c>
      <c r="I15" s="118">
        <v>109.553255655577</v>
      </c>
      <c r="J15" s="164"/>
      <c r="K15" s="112">
        <v>8745</v>
      </c>
      <c r="L15" s="112">
        <v>10974</v>
      </c>
      <c r="M15" s="112">
        <v>159.240386367778</v>
      </c>
      <c r="N15" s="112">
        <v>21323</v>
      </c>
      <c r="O15" s="112">
        <v>34215</v>
      </c>
      <c r="P15" s="112">
        <v>190.90413561303501</v>
      </c>
      <c r="Q15" s="118">
        <v>770.792646978319</v>
      </c>
    </row>
    <row r="16" spans="2:17" s="31" customFormat="1" ht="12.75">
      <c r="B16" s="57" t="s">
        <v>17</v>
      </c>
      <c r="C16" s="112">
        <v>9</v>
      </c>
      <c r="D16" s="112">
        <v>67</v>
      </c>
      <c r="E16" s="112">
        <v>6.0746268656716396</v>
      </c>
      <c r="F16" s="112">
        <v>148</v>
      </c>
      <c r="G16" s="112">
        <v>2601</v>
      </c>
      <c r="H16" s="112">
        <v>13.550557477893101</v>
      </c>
      <c r="I16" s="118">
        <v>70.433119001100806</v>
      </c>
      <c r="J16" s="164"/>
      <c r="K16" s="112">
        <v>4039</v>
      </c>
      <c r="L16" s="112">
        <v>5043</v>
      </c>
      <c r="M16" s="112">
        <v>50.346817370612698</v>
      </c>
      <c r="N16" s="112">
        <v>16754</v>
      </c>
      <c r="O16" s="112">
        <v>27391</v>
      </c>
      <c r="P16" s="112">
        <v>161.121390237669</v>
      </c>
      <c r="Q16" s="118">
        <v>741.72762881935796</v>
      </c>
    </row>
    <row r="17" spans="2:17" s="31" customFormat="1" ht="12.75">
      <c r="B17" s="57" t="s">
        <v>18</v>
      </c>
      <c r="C17" s="112"/>
      <c r="D17" s="112"/>
      <c r="E17" s="112"/>
      <c r="F17" s="112">
        <v>26</v>
      </c>
      <c r="G17" s="112">
        <v>432</v>
      </c>
      <c r="H17" s="112">
        <v>15.7013888888889</v>
      </c>
      <c r="I17" s="118">
        <v>49.916113198652297</v>
      </c>
      <c r="J17" s="164"/>
      <c r="K17" s="112">
        <v>1439</v>
      </c>
      <c r="L17" s="112">
        <v>2078</v>
      </c>
      <c r="M17" s="112">
        <v>69.459576515880698</v>
      </c>
      <c r="N17" s="112">
        <v>3081</v>
      </c>
      <c r="O17" s="112">
        <v>5241</v>
      </c>
      <c r="P17" s="112">
        <v>176.59358900973101</v>
      </c>
      <c r="Q17" s="118">
        <v>605.57951220864902</v>
      </c>
    </row>
    <row r="18" spans="2:17" s="31" customFormat="1" ht="12.75">
      <c r="B18" s="57" t="s">
        <v>19</v>
      </c>
      <c r="C18" s="112"/>
      <c r="D18" s="112"/>
      <c r="E18" s="112"/>
      <c r="F18" s="112">
        <v>74</v>
      </c>
      <c r="G18" s="112">
        <v>868</v>
      </c>
      <c r="H18" s="112">
        <v>16.675115207373299</v>
      </c>
      <c r="I18" s="118">
        <v>57.934797989101902</v>
      </c>
      <c r="J18" s="164"/>
      <c r="K18" s="112">
        <v>1283</v>
      </c>
      <c r="L18" s="112">
        <v>1450</v>
      </c>
      <c r="M18" s="112">
        <v>91.223448275862097</v>
      </c>
      <c r="N18" s="112">
        <v>7459</v>
      </c>
      <c r="O18" s="112">
        <v>12666</v>
      </c>
      <c r="P18" s="112">
        <v>177.599084162324</v>
      </c>
      <c r="Q18" s="118">
        <v>845.39418355986595</v>
      </c>
    </row>
    <row r="19" spans="2:17" s="31" customFormat="1" ht="12.75">
      <c r="B19" s="57" t="s">
        <v>20</v>
      </c>
      <c r="C19" s="112">
        <v>100</v>
      </c>
      <c r="D19" s="112">
        <v>433</v>
      </c>
      <c r="E19" s="112">
        <v>69.235565819861407</v>
      </c>
      <c r="F19" s="112">
        <v>442</v>
      </c>
      <c r="G19" s="112">
        <v>5078</v>
      </c>
      <c r="H19" s="112">
        <v>23.309176841276098</v>
      </c>
      <c r="I19" s="118">
        <v>88.615120866801803</v>
      </c>
      <c r="J19" s="164"/>
      <c r="K19" s="112">
        <v>2143</v>
      </c>
      <c r="L19" s="112">
        <v>3674</v>
      </c>
      <c r="M19" s="112">
        <v>54.567773543821502</v>
      </c>
      <c r="N19" s="112">
        <v>10860</v>
      </c>
      <c r="O19" s="112">
        <v>20529</v>
      </c>
      <c r="P19" s="112">
        <v>165.25125432315301</v>
      </c>
      <c r="Q19" s="118">
        <v>358.24730529235399</v>
      </c>
    </row>
    <row r="20" spans="2:17" s="31" customFormat="1" ht="12.75">
      <c r="B20" s="57" t="s">
        <v>21</v>
      </c>
      <c r="C20" s="112"/>
      <c r="D20" s="112"/>
      <c r="E20" s="112"/>
      <c r="F20" s="112">
        <v>59</v>
      </c>
      <c r="G20" s="112">
        <v>811</v>
      </c>
      <c r="H20" s="112">
        <v>13.262638717632599</v>
      </c>
      <c r="I20" s="118">
        <v>63.309321068030599</v>
      </c>
      <c r="J20" s="164"/>
      <c r="K20" s="112">
        <v>347</v>
      </c>
      <c r="L20" s="112">
        <v>483</v>
      </c>
      <c r="M20" s="112">
        <v>98.472049689440993</v>
      </c>
      <c r="N20" s="112">
        <v>2593</v>
      </c>
      <c r="O20" s="112">
        <v>4573</v>
      </c>
      <c r="P20" s="112">
        <v>168.92302645965501</v>
      </c>
      <c r="Q20" s="118">
        <v>356.98338501122498</v>
      </c>
    </row>
    <row r="21" spans="2:17" s="31" customFormat="1" ht="12.75">
      <c r="B21" s="57" t="s">
        <v>22</v>
      </c>
      <c r="C21" s="112"/>
      <c r="D21" s="112"/>
      <c r="E21" s="112"/>
      <c r="F21" s="112">
        <v>16</v>
      </c>
      <c r="G21" s="112">
        <v>145</v>
      </c>
      <c r="H21" s="112">
        <v>20.193103448275899</v>
      </c>
      <c r="I21" s="118">
        <v>49.270457433722697</v>
      </c>
      <c r="J21" s="164"/>
      <c r="K21" s="112">
        <v>54</v>
      </c>
      <c r="L21" s="112">
        <v>73</v>
      </c>
      <c r="M21" s="112">
        <v>219.671232876712</v>
      </c>
      <c r="N21" s="112">
        <v>518</v>
      </c>
      <c r="O21" s="112">
        <v>840</v>
      </c>
      <c r="P21" s="112">
        <v>160.93452380952399</v>
      </c>
      <c r="Q21" s="118">
        <v>285.428856857428</v>
      </c>
    </row>
    <row r="22" spans="2:17" s="31" customFormat="1" ht="12.75">
      <c r="B22" s="57" t="s">
        <v>23</v>
      </c>
      <c r="C22" s="112"/>
      <c r="D22" s="112"/>
      <c r="E22" s="112"/>
      <c r="F22" s="112">
        <v>164</v>
      </c>
      <c r="G22" s="112">
        <v>1258</v>
      </c>
      <c r="H22" s="112">
        <v>27.7782193958665</v>
      </c>
      <c r="I22" s="118">
        <v>22.367386998467399</v>
      </c>
      <c r="J22" s="164"/>
      <c r="K22" s="112">
        <v>1505</v>
      </c>
      <c r="L22" s="112">
        <v>2812</v>
      </c>
      <c r="M22" s="112">
        <v>63.144736842105303</v>
      </c>
      <c r="N22" s="112">
        <v>4274</v>
      </c>
      <c r="O22" s="112">
        <v>6480</v>
      </c>
      <c r="P22" s="112">
        <v>185.000154320988</v>
      </c>
      <c r="Q22" s="118">
        <v>115.215157194013</v>
      </c>
    </row>
    <row r="23" spans="2:17" s="31" customFormat="1" ht="12.75">
      <c r="B23" s="57" t="s">
        <v>24</v>
      </c>
      <c r="C23" s="112"/>
      <c r="D23" s="112"/>
      <c r="E23" s="112"/>
      <c r="F23" s="112">
        <v>219</v>
      </c>
      <c r="G23" s="112">
        <v>1890</v>
      </c>
      <c r="H23" s="112">
        <v>32.692063492063497</v>
      </c>
      <c r="I23" s="118">
        <v>48.0454280962037</v>
      </c>
      <c r="J23" s="164"/>
      <c r="K23" s="112">
        <v>4254</v>
      </c>
      <c r="L23" s="112">
        <v>3986</v>
      </c>
      <c r="M23" s="112">
        <v>191.998745609634</v>
      </c>
      <c r="N23" s="112">
        <v>9260</v>
      </c>
      <c r="O23" s="112">
        <v>11819</v>
      </c>
      <c r="P23" s="112">
        <v>229.24799052373299</v>
      </c>
      <c r="Q23" s="118">
        <v>300.44916120054597</v>
      </c>
    </row>
    <row r="24" spans="2:17" s="31" customFormat="1" ht="12.75">
      <c r="B24" s="57" t="s">
        <v>25</v>
      </c>
      <c r="C24" s="112"/>
      <c r="D24" s="112"/>
      <c r="E24" s="112"/>
      <c r="F24" s="112">
        <v>45</v>
      </c>
      <c r="G24" s="112">
        <v>547</v>
      </c>
      <c r="H24" s="112">
        <v>18.9798903107861</v>
      </c>
      <c r="I24" s="118">
        <v>100.343037440611</v>
      </c>
      <c r="J24" s="164"/>
      <c r="K24" s="112">
        <v>108</v>
      </c>
      <c r="L24" s="112">
        <v>333</v>
      </c>
      <c r="M24" s="112">
        <v>32.345345345345301</v>
      </c>
      <c r="N24" s="112">
        <v>575</v>
      </c>
      <c r="O24" s="112">
        <v>1648</v>
      </c>
      <c r="P24" s="112">
        <v>100.935072815534</v>
      </c>
      <c r="Q24" s="118">
        <v>302.31320969310099</v>
      </c>
    </row>
    <row r="25" spans="2:17" s="31" customFormat="1" ht="12.75">
      <c r="B25" s="57" t="s">
        <v>26</v>
      </c>
      <c r="C25" s="112"/>
      <c r="D25" s="112"/>
      <c r="E25" s="112"/>
      <c r="F25" s="112">
        <v>70</v>
      </c>
      <c r="G25" s="112">
        <v>763</v>
      </c>
      <c r="H25" s="112">
        <v>23.134993446920099</v>
      </c>
      <c r="I25" s="118">
        <v>41.008254859585698</v>
      </c>
      <c r="J25" s="164"/>
      <c r="K25" s="112">
        <v>173</v>
      </c>
      <c r="L25" s="112">
        <v>260</v>
      </c>
      <c r="M25" s="112">
        <v>58.553846153846202</v>
      </c>
      <c r="N25" s="112">
        <v>3534</v>
      </c>
      <c r="O25" s="112">
        <v>4728</v>
      </c>
      <c r="P25" s="112">
        <v>206.60977157360401</v>
      </c>
      <c r="Q25" s="118">
        <v>254.111440335677</v>
      </c>
    </row>
    <row r="26" spans="2:17" s="31" customFormat="1" ht="12.75">
      <c r="B26" s="57" t="s">
        <v>27</v>
      </c>
      <c r="C26" s="112"/>
      <c r="D26" s="112"/>
      <c r="E26" s="112"/>
      <c r="F26" s="112">
        <v>162</v>
      </c>
      <c r="G26" s="112">
        <v>1722</v>
      </c>
      <c r="H26" s="112">
        <v>18.9872241579559</v>
      </c>
      <c r="I26" s="118">
        <v>35.6248467790235</v>
      </c>
      <c r="J26" s="164"/>
      <c r="K26" s="112">
        <v>936</v>
      </c>
      <c r="L26" s="112">
        <v>1787</v>
      </c>
      <c r="M26" s="112">
        <v>36.607162842753198</v>
      </c>
      <c r="N26" s="112">
        <v>4088</v>
      </c>
      <c r="O26" s="112">
        <v>10755</v>
      </c>
      <c r="P26" s="112">
        <v>108.487029288703</v>
      </c>
      <c r="Q26" s="118">
        <v>222.50013188641</v>
      </c>
    </row>
    <row r="27" spans="2:17" s="31" customFormat="1" ht="12.75">
      <c r="B27" s="57" t="s">
        <v>28</v>
      </c>
      <c r="C27" s="112"/>
      <c r="D27" s="112"/>
      <c r="E27" s="112"/>
      <c r="F27" s="112">
        <v>59</v>
      </c>
      <c r="G27" s="112">
        <v>718</v>
      </c>
      <c r="H27" s="112">
        <v>21.835654596100301</v>
      </c>
      <c r="I27" s="118">
        <v>45.155983104870103</v>
      </c>
      <c r="J27" s="164"/>
      <c r="K27" s="112">
        <v>364</v>
      </c>
      <c r="L27" s="112">
        <v>641</v>
      </c>
      <c r="M27" s="112">
        <v>35.826833073322902</v>
      </c>
      <c r="N27" s="112">
        <v>2241</v>
      </c>
      <c r="O27" s="112">
        <v>4048</v>
      </c>
      <c r="P27" s="112">
        <v>148.20800395256899</v>
      </c>
      <c r="Q27" s="118">
        <v>254.584149872582</v>
      </c>
    </row>
    <row r="28" spans="2:17" s="31" customFormat="1" ht="12">
      <c r="B28" s="127" t="s">
        <v>29</v>
      </c>
      <c r="C28" s="166">
        <v>110</v>
      </c>
      <c r="D28" s="166">
        <v>547</v>
      </c>
      <c r="E28" s="166">
        <v>55.736745886654496</v>
      </c>
      <c r="F28" s="166">
        <v>3236</v>
      </c>
      <c r="G28" s="166">
        <v>44387</v>
      </c>
      <c r="H28" s="166">
        <v>18.793768445716101</v>
      </c>
      <c r="I28" s="129">
        <v>74.932204055650899</v>
      </c>
      <c r="J28" s="160"/>
      <c r="K28" s="166">
        <v>59835</v>
      </c>
      <c r="L28" s="166">
        <v>77956</v>
      </c>
      <c r="M28" s="166">
        <v>101.714364513315</v>
      </c>
      <c r="N28" s="166">
        <v>262351</v>
      </c>
      <c r="O28" s="166">
        <v>393582</v>
      </c>
      <c r="P28" s="166">
        <v>190.80060063722399</v>
      </c>
      <c r="Q28" s="129">
        <v>664.42802479625095</v>
      </c>
    </row>
    <row r="29" spans="2:17" s="31" customFormat="1" ht="10.5">
      <c r="O29" s="105" t="s">
        <v>255</v>
      </c>
    </row>
    <row r="30" spans="2:17" s="31" customFormat="1" ht="55.35" customHeight="1">
      <c r="B30" s="482" t="s">
        <v>258</v>
      </c>
      <c r="C30" s="482"/>
      <c r="D30" s="482"/>
      <c r="E30" s="482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82"/>
    </row>
    <row r="31" spans="2:17" s="31" customFormat="1" ht="8.25"/>
  </sheetData>
  <mergeCells count="10">
    <mergeCell ref="B1:N1"/>
    <mergeCell ref="B2:P2"/>
    <mergeCell ref="B3:P3"/>
    <mergeCell ref="C4:I4"/>
    <mergeCell ref="K4:Q4"/>
    <mergeCell ref="C5:E5"/>
    <mergeCell ref="F5:I5"/>
    <mergeCell ref="K5:M5"/>
    <mergeCell ref="N5:Q5"/>
    <mergeCell ref="B30:Q30"/>
  </mergeCells>
  <printOptions gridLines="1" gridLinesSet="0"/>
  <pageMargins left="0.7" right="0.7" top="0.75" bottom="0.75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workbookViewId="0">
      <selection activeCell="E9" sqref="E9:Q30"/>
    </sheetView>
  </sheetViews>
  <sheetFormatPr defaultColWidth="10.85546875" defaultRowHeight="15"/>
  <cols>
    <col min="1" max="1" width="1" customWidth="1"/>
    <col min="2" max="2" width="0.42578125" customWidth="1"/>
    <col min="3" max="3" width="0.140625" customWidth="1"/>
    <col min="4" max="4" width="25" customWidth="1"/>
    <col min="5" max="17" width="7.85546875" customWidth="1"/>
    <col min="18" max="18" width="6.85546875" customWidth="1"/>
    <col min="19" max="19" width="3.5703125" customWidth="1"/>
    <col min="20" max="20" width="0.140625" customWidth="1"/>
    <col min="21" max="21" width="4.5703125" customWidth="1"/>
  </cols>
  <sheetData>
    <row r="1" spans="2:20" s="31" customFormat="1" ht="6" customHeight="1"/>
    <row r="2" spans="2:20" s="31" customFormat="1" ht="43.7" customHeight="1">
      <c r="B2" s="476" t="s">
        <v>159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</row>
    <row r="3" spans="2:20" s="31" customFormat="1" ht="15.2" customHeight="1"/>
    <row r="4" spans="2:20" s="31" customFormat="1" ht="12.2" customHeight="1">
      <c r="C4" s="461" t="s">
        <v>259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</row>
    <row r="5" spans="2:20" s="31" customFormat="1" ht="2.85" customHeight="1"/>
    <row r="6" spans="2:20" s="31" customFormat="1" ht="12.2" customHeight="1">
      <c r="C6" s="461" t="s">
        <v>816</v>
      </c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</row>
    <row r="7" spans="2:20" s="31" customFormat="1" ht="15.6" customHeight="1"/>
    <row r="8" spans="2:20" s="31" customFormat="1" ht="15.2" customHeight="1">
      <c r="D8" s="104" t="s">
        <v>260</v>
      </c>
      <c r="E8" s="104" t="s">
        <v>261</v>
      </c>
      <c r="F8" s="104" t="s">
        <v>262</v>
      </c>
      <c r="G8" s="104" t="s">
        <v>263</v>
      </c>
      <c r="H8" s="104" t="s">
        <v>264</v>
      </c>
      <c r="I8" s="104" t="s">
        <v>265</v>
      </c>
      <c r="J8" s="104" t="s">
        <v>266</v>
      </c>
      <c r="K8" s="104" t="s">
        <v>267</v>
      </c>
      <c r="L8" s="104" t="s">
        <v>268</v>
      </c>
      <c r="M8" s="104" t="s">
        <v>269</v>
      </c>
      <c r="N8" s="104" t="s">
        <v>270</v>
      </c>
      <c r="O8" s="104" t="s">
        <v>271</v>
      </c>
      <c r="P8" s="104" t="s">
        <v>272</v>
      </c>
      <c r="Q8" s="104" t="s">
        <v>273</v>
      </c>
    </row>
    <row r="9" spans="2:20" s="31" customFormat="1" ht="8.85" customHeight="1">
      <c r="D9" s="34" t="s">
        <v>8</v>
      </c>
      <c r="E9" s="77"/>
      <c r="F9" s="77">
        <v>1</v>
      </c>
      <c r="G9" s="77"/>
      <c r="H9" s="77">
        <v>3</v>
      </c>
      <c r="I9" s="77"/>
      <c r="J9" s="77"/>
      <c r="K9" s="77">
        <v>88</v>
      </c>
      <c r="L9" s="77">
        <v>140</v>
      </c>
      <c r="M9" s="77"/>
      <c r="N9" s="77">
        <v>2</v>
      </c>
      <c r="O9" s="77">
        <v>27</v>
      </c>
      <c r="P9" s="77"/>
      <c r="Q9" s="77">
        <v>103</v>
      </c>
    </row>
    <row r="10" spans="2:20" s="31" customFormat="1" ht="8.85" customHeight="1">
      <c r="D10" s="34" t="s">
        <v>9</v>
      </c>
      <c r="E10" s="77"/>
      <c r="F10" s="77"/>
      <c r="G10" s="77"/>
      <c r="H10" s="77"/>
      <c r="I10" s="77"/>
      <c r="J10" s="77"/>
      <c r="K10" s="77">
        <v>11</v>
      </c>
      <c r="L10" s="77">
        <v>20</v>
      </c>
      <c r="M10" s="77"/>
      <c r="N10" s="77"/>
      <c r="O10" s="77"/>
      <c r="P10" s="77"/>
      <c r="Q10" s="77">
        <v>28</v>
      </c>
    </row>
    <row r="11" spans="2:20" s="31" customFormat="1" ht="8.85" customHeight="1">
      <c r="D11" s="34" t="s">
        <v>10</v>
      </c>
      <c r="E11" s="77"/>
      <c r="F11" s="77">
        <v>1</v>
      </c>
      <c r="G11" s="77"/>
      <c r="H11" s="77">
        <v>3</v>
      </c>
      <c r="I11" s="77">
        <v>2</v>
      </c>
      <c r="J11" s="77"/>
      <c r="K11" s="77">
        <v>131</v>
      </c>
      <c r="L11" s="77">
        <v>276</v>
      </c>
      <c r="M11" s="77"/>
      <c r="N11" s="77"/>
      <c r="O11" s="77">
        <v>26</v>
      </c>
      <c r="P11" s="77"/>
      <c r="Q11" s="77">
        <v>72</v>
      </c>
    </row>
    <row r="12" spans="2:20" s="31" customFormat="1" ht="8.85" customHeight="1">
      <c r="D12" s="34" t="s">
        <v>11</v>
      </c>
      <c r="E12" s="77"/>
      <c r="F12" s="77"/>
      <c r="G12" s="77"/>
      <c r="H12" s="77"/>
      <c r="I12" s="77"/>
      <c r="J12" s="77"/>
      <c r="K12" s="77">
        <v>18</v>
      </c>
      <c r="L12" s="77"/>
      <c r="M12" s="77"/>
      <c r="N12" s="77"/>
      <c r="O12" s="77"/>
      <c r="P12" s="77"/>
      <c r="Q12" s="77">
        <v>60</v>
      </c>
    </row>
    <row r="13" spans="2:20" s="31" customFormat="1" ht="8.85" customHeight="1">
      <c r="D13" s="34" t="s">
        <v>12</v>
      </c>
      <c r="E13" s="77"/>
      <c r="F13" s="77">
        <v>1</v>
      </c>
      <c r="G13" s="77"/>
      <c r="H13" s="77">
        <v>4</v>
      </c>
      <c r="I13" s="77"/>
      <c r="J13" s="77"/>
      <c r="K13" s="77">
        <v>24</v>
      </c>
      <c r="L13" s="77"/>
      <c r="M13" s="77"/>
      <c r="N13" s="77"/>
      <c r="O13" s="77">
        <v>1</v>
      </c>
      <c r="P13" s="77"/>
      <c r="Q13" s="77">
        <v>100</v>
      </c>
    </row>
    <row r="14" spans="2:20" s="31" customFormat="1" ht="8.85" customHeight="1">
      <c r="D14" s="34" t="s">
        <v>13</v>
      </c>
      <c r="E14" s="77"/>
      <c r="F14" s="77"/>
      <c r="G14" s="77"/>
      <c r="H14" s="77"/>
      <c r="I14" s="77">
        <v>1</v>
      </c>
      <c r="J14" s="77"/>
      <c r="K14" s="77">
        <v>109</v>
      </c>
      <c r="L14" s="77">
        <v>11</v>
      </c>
      <c r="M14" s="77"/>
      <c r="N14" s="77"/>
      <c r="O14" s="77">
        <v>13</v>
      </c>
      <c r="P14" s="77"/>
      <c r="Q14" s="77">
        <v>149</v>
      </c>
    </row>
    <row r="15" spans="2:20" s="31" customFormat="1" ht="8.85" customHeight="1">
      <c r="D15" s="34" t="s">
        <v>14</v>
      </c>
      <c r="E15" s="77"/>
      <c r="F15" s="77">
        <v>1</v>
      </c>
      <c r="G15" s="77"/>
      <c r="H15" s="77"/>
      <c r="I15" s="77">
        <v>8</v>
      </c>
      <c r="J15" s="77"/>
      <c r="K15" s="77">
        <v>53</v>
      </c>
      <c r="L15" s="77">
        <v>41</v>
      </c>
      <c r="M15" s="77"/>
      <c r="N15" s="77"/>
      <c r="O15" s="77">
        <v>4</v>
      </c>
      <c r="P15" s="77"/>
      <c r="Q15" s="77">
        <v>93</v>
      </c>
    </row>
    <row r="16" spans="2:20" s="31" customFormat="1" ht="8.85" customHeight="1">
      <c r="D16" s="34" t="s">
        <v>15</v>
      </c>
      <c r="E16" s="77"/>
      <c r="F16" s="77"/>
      <c r="G16" s="77">
        <v>2</v>
      </c>
      <c r="H16" s="77"/>
      <c r="I16" s="77"/>
      <c r="J16" s="77"/>
      <c r="K16" s="77">
        <v>40</v>
      </c>
      <c r="L16" s="77"/>
      <c r="M16" s="77"/>
      <c r="N16" s="77"/>
      <c r="O16" s="77">
        <v>8</v>
      </c>
      <c r="P16" s="77"/>
      <c r="Q16" s="77">
        <v>6</v>
      </c>
    </row>
    <row r="17" spans="4:17" s="31" customFormat="1" ht="8.85" customHeight="1">
      <c r="D17" s="34" t="s">
        <v>16</v>
      </c>
      <c r="E17" s="77"/>
      <c r="F17" s="77">
        <v>50</v>
      </c>
      <c r="G17" s="77"/>
      <c r="H17" s="77">
        <v>8</v>
      </c>
      <c r="I17" s="77">
        <v>7</v>
      </c>
      <c r="J17" s="77"/>
      <c r="K17" s="77">
        <v>183</v>
      </c>
      <c r="L17" s="77">
        <v>150</v>
      </c>
      <c r="M17" s="77"/>
      <c r="N17" s="77">
        <v>1</v>
      </c>
      <c r="O17" s="77">
        <v>24</v>
      </c>
      <c r="P17" s="77"/>
      <c r="Q17" s="77">
        <v>205</v>
      </c>
    </row>
    <row r="18" spans="4:17" s="31" customFormat="1" ht="8.85" customHeight="1">
      <c r="D18" s="34" t="s">
        <v>17</v>
      </c>
      <c r="E18" s="77"/>
      <c r="F18" s="77">
        <v>25</v>
      </c>
      <c r="G18" s="77">
        <v>2</v>
      </c>
      <c r="H18" s="77">
        <v>4</v>
      </c>
      <c r="I18" s="77">
        <v>11</v>
      </c>
      <c r="J18" s="77"/>
      <c r="K18" s="77">
        <v>191</v>
      </c>
      <c r="L18" s="77">
        <v>65</v>
      </c>
      <c r="M18" s="77">
        <v>2</v>
      </c>
      <c r="N18" s="77">
        <v>2</v>
      </c>
      <c r="O18" s="77">
        <v>21</v>
      </c>
      <c r="P18" s="77"/>
      <c r="Q18" s="77">
        <v>158</v>
      </c>
    </row>
    <row r="19" spans="4:17" s="31" customFormat="1" ht="8.85" customHeight="1">
      <c r="D19" s="34" t="s">
        <v>18</v>
      </c>
      <c r="E19" s="77"/>
      <c r="F19" s="77">
        <v>5</v>
      </c>
      <c r="G19" s="77"/>
      <c r="H19" s="77">
        <v>1</v>
      </c>
      <c r="I19" s="77"/>
      <c r="J19" s="77"/>
      <c r="K19" s="77">
        <v>43</v>
      </c>
      <c r="L19" s="77"/>
      <c r="M19" s="77"/>
      <c r="N19" s="77"/>
      <c r="O19" s="77">
        <v>4</v>
      </c>
      <c r="P19" s="77"/>
      <c r="Q19" s="77">
        <v>20</v>
      </c>
    </row>
    <row r="20" spans="4:17" s="31" customFormat="1" ht="8.85" customHeight="1">
      <c r="D20" s="34" t="s">
        <v>19</v>
      </c>
      <c r="E20" s="77"/>
      <c r="F20" s="77">
        <v>4</v>
      </c>
      <c r="G20" s="77"/>
      <c r="H20" s="77">
        <v>2</v>
      </c>
      <c r="I20" s="77">
        <v>3</v>
      </c>
      <c r="J20" s="77"/>
      <c r="K20" s="77">
        <v>98</v>
      </c>
      <c r="L20" s="77">
        <v>60</v>
      </c>
      <c r="M20" s="77"/>
      <c r="N20" s="77">
        <v>2</v>
      </c>
      <c r="O20" s="77">
        <v>30</v>
      </c>
      <c r="P20" s="77"/>
      <c r="Q20" s="77">
        <v>73</v>
      </c>
    </row>
    <row r="21" spans="4:17" s="31" customFormat="1" ht="8.85" customHeight="1">
      <c r="D21" s="34" t="s">
        <v>20</v>
      </c>
      <c r="E21" s="77"/>
      <c r="F21" s="77">
        <v>5</v>
      </c>
      <c r="G21" s="77">
        <v>2</v>
      </c>
      <c r="H21" s="77">
        <v>2</v>
      </c>
      <c r="I21" s="77">
        <v>23</v>
      </c>
      <c r="J21" s="77"/>
      <c r="K21" s="77">
        <v>208</v>
      </c>
      <c r="L21" s="77">
        <v>52</v>
      </c>
      <c r="M21" s="77"/>
      <c r="N21" s="77">
        <v>7</v>
      </c>
      <c r="O21" s="77">
        <v>59</v>
      </c>
      <c r="P21" s="77"/>
      <c r="Q21" s="77">
        <v>109</v>
      </c>
    </row>
    <row r="22" spans="4:17" s="31" customFormat="1" ht="8.85" customHeight="1">
      <c r="D22" s="34" t="s">
        <v>21</v>
      </c>
      <c r="E22" s="77"/>
      <c r="F22" s="77">
        <v>3</v>
      </c>
      <c r="G22" s="77"/>
      <c r="H22" s="77">
        <v>5</v>
      </c>
      <c r="I22" s="77"/>
      <c r="J22" s="77"/>
      <c r="K22" s="77">
        <v>49</v>
      </c>
      <c r="L22" s="77">
        <v>21</v>
      </c>
      <c r="M22" s="77"/>
      <c r="N22" s="77">
        <v>4</v>
      </c>
      <c r="O22" s="77">
        <v>11</v>
      </c>
      <c r="P22" s="77"/>
      <c r="Q22" s="77">
        <v>28</v>
      </c>
    </row>
    <row r="23" spans="4:17" s="31" customFormat="1" ht="8.85" customHeight="1">
      <c r="D23" s="34" t="s">
        <v>22</v>
      </c>
      <c r="E23" s="77"/>
      <c r="F23" s="77">
        <v>2</v>
      </c>
      <c r="G23" s="77"/>
      <c r="H23" s="77">
        <v>14</v>
      </c>
      <c r="I23" s="77">
        <v>7</v>
      </c>
      <c r="J23" s="77">
        <v>1</v>
      </c>
      <c r="K23" s="77">
        <v>18</v>
      </c>
      <c r="L23" s="77">
        <v>19</v>
      </c>
      <c r="M23" s="77"/>
      <c r="N23" s="77">
        <v>3</v>
      </c>
      <c r="O23" s="77">
        <v>13</v>
      </c>
      <c r="P23" s="77"/>
      <c r="Q23" s="77">
        <v>25</v>
      </c>
    </row>
    <row r="24" spans="4:17" s="31" customFormat="1" ht="8.85" customHeight="1">
      <c r="D24" s="34" t="s">
        <v>23</v>
      </c>
      <c r="E24" s="77">
        <v>2</v>
      </c>
      <c r="F24" s="77">
        <v>16</v>
      </c>
      <c r="G24" s="77"/>
      <c r="H24" s="77">
        <v>5</v>
      </c>
      <c r="I24" s="77">
        <v>3</v>
      </c>
      <c r="J24" s="77"/>
      <c r="K24" s="77">
        <v>192</v>
      </c>
      <c r="L24" s="77">
        <v>31</v>
      </c>
      <c r="M24" s="77"/>
      <c r="N24" s="77">
        <v>11</v>
      </c>
      <c r="O24" s="77">
        <v>39</v>
      </c>
      <c r="P24" s="77">
        <v>1</v>
      </c>
      <c r="Q24" s="77">
        <v>45</v>
      </c>
    </row>
    <row r="25" spans="4:17" s="31" customFormat="1" ht="8.85" customHeight="1">
      <c r="D25" s="34" t="s">
        <v>24</v>
      </c>
      <c r="E25" s="77"/>
      <c r="F25" s="77">
        <v>40</v>
      </c>
      <c r="G25" s="77"/>
      <c r="H25" s="77">
        <v>24</v>
      </c>
      <c r="I25" s="77">
        <v>23</v>
      </c>
      <c r="J25" s="77"/>
      <c r="K25" s="77">
        <v>298</v>
      </c>
      <c r="L25" s="77">
        <v>113</v>
      </c>
      <c r="M25" s="77"/>
      <c r="N25" s="77">
        <v>18</v>
      </c>
      <c r="O25" s="77">
        <v>50</v>
      </c>
      <c r="P25" s="77">
        <v>1</v>
      </c>
      <c r="Q25" s="77">
        <v>127</v>
      </c>
    </row>
    <row r="26" spans="4:17" s="31" customFormat="1" ht="8.85" customHeight="1">
      <c r="D26" s="34" t="s">
        <v>25</v>
      </c>
      <c r="E26" s="77"/>
      <c r="F26" s="77"/>
      <c r="G26" s="77"/>
      <c r="H26" s="77"/>
      <c r="I26" s="77"/>
      <c r="J26" s="77"/>
      <c r="K26" s="77">
        <v>48</v>
      </c>
      <c r="L26" s="77">
        <v>45</v>
      </c>
      <c r="M26" s="77"/>
      <c r="N26" s="77"/>
      <c r="O26" s="77">
        <v>6</v>
      </c>
      <c r="P26" s="77"/>
      <c r="Q26" s="77">
        <v>6</v>
      </c>
    </row>
    <row r="27" spans="4:17" s="31" customFormat="1" ht="8.85" customHeight="1">
      <c r="D27" s="34" t="s">
        <v>26</v>
      </c>
      <c r="E27" s="77"/>
      <c r="F27" s="77">
        <v>24</v>
      </c>
      <c r="G27" s="77"/>
      <c r="H27" s="77">
        <v>29</v>
      </c>
      <c r="I27" s="77">
        <v>1</v>
      </c>
      <c r="J27" s="77"/>
      <c r="K27" s="77">
        <v>79</v>
      </c>
      <c r="L27" s="77">
        <v>106</v>
      </c>
      <c r="M27" s="77">
        <v>3</v>
      </c>
      <c r="N27" s="77">
        <v>15</v>
      </c>
      <c r="O27" s="77">
        <v>25</v>
      </c>
      <c r="P27" s="77"/>
      <c r="Q27" s="77">
        <v>17</v>
      </c>
    </row>
    <row r="28" spans="4:17" s="31" customFormat="1" ht="8.85" customHeight="1">
      <c r="D28" s="34" t="s">
        <v>27</v>
      </c>
      <c r="E28" s="77"/>
      <c r="F28" s="77">
        <v>12</v>
      </c>
      <c r="G28" s="77"/>
      <c r="H28" s="77">
        <v>7</v>
      </c>
      <c r="I28" s="77"/>
      <c r="J28" s="77">
        <v>2</v>
      </c>
      <c r="K28" s="77">
        <v>219</v>
      </c>
      <c r="L28" s="77"/>
      <c r="M28" s="77"/>
      <c r="N28" s="77">
        <v>8</v>
      </c>
      <c r="O28" s="77">
        <v>40</v>
      </c>
      <c r="P28" s="77"/>
      <c r="Q28" s="77">
        <v>57</v>
      </c>
    </row>
    <row r="29" spans="4:17" s="31" customFormat="1" ht="8.85" customHeight="1">
      <c r="D29" s="34" t="s">
        <v>28</v>
      </c>
      <c r="E29" s="77"/>
      <c r="F29" s="77"/>
      <c r="G29" s="77"/>
      <c r="H29" s="77">
        <v>7</v>
      </c>
      <c r="I29" s="77"/>
      <c r="J29" s="77"/>
      <c r="K29" s="77">
        <v>99</v>
      </c>
      <c r="L29" s="77">
        <v>178</v>
      </c>
      <c r="M29" s="77"/>
      <c r="N29" s="77">
        <v>1</v>
      </c>
      <c r="O29" s="77">
        <v>12</v>
      </c>
      <c r="P29" s="77"/>
      <c r="Q29" s="77">
        <v>36</v>
      </c>
    </row>
    <row r="30" spans="4:17" s="31" customFormat="1" ht="8.85" customHeight="1">
      <c r="D30" s="37" t="s">
        <v>29</v>
      </c>
      <c r="E30" s="78">
        <v>2</v>
      </c>
      <c r="F30" s="78">
        <v>190</v>
      </c>
      <c r="G30" s="78">
        <v>6</v>
      </c>
      <c r="H30" s="78">
        <v>118</v>
      </c>
      <c r="I30" s="78">
        <v>89</v>
      </c>
      <c r="J30" s="78">
        <v>3</v>
      </c>
      <c r="K30" s="78">
        <v>2199</v>
      </c>
      <c r="L30" s="78">
        <v>1328</v>
      </c>
      <c r="M30" s="78">
        <v>5</v>
      </c>
      <c r="N30" s="78">
        <v>74</v>
      </c>
      <c r="O30" s="78">
        <v>413</v>
      </c>
      <c r="P30" s="78">
        <v>2</v>
      </c>
      <c r="Q30" s="78">
        <v>1517</v>
      </c>
    </row>
    <row r="31" spans="4:17" s="31" customFormat="1" ht="2.4500000000000002" customHeight="1"/>
    <row r="32" spans="4:17" s="31" customFormat="1" ht="9.9499999999999993" customHeight="1">
      <c r="O32" s="463" t="s">
        <v>275</v>
      </c>
      <c r="P32" s="463"/>
      <c r="Q32" s="463"/>
    </row>
    <row r="33" spans="3:19" s="31" customFormat="1" ht="17.45" customHeight="1"/>
    <row r="34" spans="3:19" s="31" customFormat="1" ht="42.95" customHeight="1">
      <c r="C34" s="483" t="s">
        <v>276</v>
      </c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</row>
    <row r="35" spans="3:19" s="31" customFormat="1" ht="19.350000000000001" customHeight="1"/>
  </sheetData>
  <mergeCells count="5">
    <mergeCell ref="B2:O2"/>
    <mergeCell ref="C4:T4"/>
    <mergeCell ref="C6:T6"/>
    <mergeCell ref="O32:Q32"/>
    <mergeCell ref="C34:S34"/>
  </mergeCells>
  <printOptions gridLines="1" gridLinesSet="0"/>
  <pageMargins left="0.7" right="0.7" top="0.75" bottom="0.75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workbookViewId="0">
      <selection activeCell="E9" sqref="E9:P30"/>
    </sheetView>
  </sheetViews>
  <sheetFormatPr defaultColWidth="10.85546875" defaultRowHeight="15"/>
  <cols>
    <col min="1" max="1" width="1" customWidth="1"/>
    <col min="2" max="2" width="0.42578125" customWidth="1"/>
    <col min="3" max="3" width="0.140625" customWidth="1"/>
    <col min="4" max="4" width="25" customWidth="1"/>
    <col min="5" max="16" width="7.85546875" customWidth="1"/>
    <col min="17" max="17" width="11.140625" customWidth="1"/>
    <col min="18" max="18" width="8.42578125" customWidth="1"/>
    <col min="19" max="19" width="4.5703125" customWidth="1"/>
  </cols>
  <sheetData>
    <row r="1" spans="2:18" s="31" customFormat="1" ht="6" customHeight="1"/>
    <row r="2" spans="2:18" s="31" customFormat="1" ht="47.45" customHeight="1">
      <c r="B2" s="476" t="s">
        <v>159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</row>
    <row r="3" spans="2:18" s="31" customFormat="1" ht="15.2" customHeight="1"/>
    <row r="4" spans="2:18" s="31" customFormat="1" ht="12.2" customHeight="1">
      <c r="C4" s="461" t="s">
        <v>259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</row>
    <row r="5" spans="2:18" s="31" customFormat="1" ht="2.85" customHeight="1"/>
    <row r="6" spans="2:18" s="31" customFormat="1" ht="12.2" customHeight="1">
      <c r="C6" s="461" t="s">
        <v>816</v>
      </c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</row>
    <row r="7" spans="2:18" s="31" customFormat="1" ht="15.6" customHeight="1"/>
    <row r="8" spans="2:18" s="31" customFormat="1" ht="15.2" customHeight="1">
      <c r="D8" s="104" t="s">
        <v>260</v>
      </c>
      <c r="E8" s="104" t="s">
        <v>277</v>
      </c>
      <c r="F8" s="104" t="s">
        <v>278</v>
      </c>
      <c r="G8" s="104" t="s">
        <v>279</v>
      </c>
      <c r="H8" s="104" t="s">
        <v>280</v>
      </c>
      <c r="I8" s="104" t="s">
        <v>281</v>
      </c>
      <c r="J8" s="104" t="s">
        <v>282</v>
      </c>
      <c r="K8" s="104" t="s">
        <v>283</v>
      </c>
      <c r="L8" s="104" t="s">
        <v>284</v>
      </c>
      <c r="M8" s="104" t="s">
        <v>285</v>
      </c>
      <c r="N8" s="104" t="s">
        <v>286</v>
      </c>
      <c r="O8" s="104" t="s">
        <v>287</v>
      </c>
      <c r="P8" s="104" t="s">
        <v>288</v>
      </c>
    </row>
    <row r="9" spans="2:18" s="31" customFormat="1" ht="8.85" customHeight="1">
      <c r="D9" s="34" t="s">
        <v>8</v>
      </c>
      <c r="E9" s="77">
        <v>13</v>
      </c>
      <c r="F9" s="77">
        <v>12</v>
      </c>
      <c r="G9" s="77">
        <v>13</v>
      </c>
      <c r="H9" s="77"/>
      <c r="I9" s="77"/>
      <c r="J9" s="77">
        <v>11</v>
      </c>
      <c r="K9" s="77"/>
      <c r="L9" s="77"/>
      <c r="M9" s="77">
        <v>5</v>
      </c>
      <c r="N9" s="77"/>
      <c r="O9" s="77">
        <v>12</v>
      </c>
      <c r="P9" s="77"/>
    </row>
    <row r="10" spans="2:18" s="31" customFormat="1" ht="8.85" customHeight="1">
      <c r="D10" s="34" t="s">
        <v>9</v>
      </c>
      <c r="E10" s="77"/>
      <c r="F10" s="77">
        <v>3</v>
      </c>
      <c r="G10" s="77">
        <v>1</v>
      </c>
      <c r="H10" s="77"/>
      <c r="I10" s="77"/>
      <c r="J10" s="77">
        <v>1</v>
      </c>
      <c r="K10" s="77"/>
      <c r="L10" s="77"/>
      <c r="M10" s="77"/>
      <c r="N10" s="77">
        <v>2</v>
      </c>
      <c r="O10" s="77">
        <v>1</v>
      </c>
      <c r="P10" s="77"/>
    </row>
    <row r="11" spans="2:18" s="31" customFormat="1" ht="8.85" customHeight="1">
      <c r="D11" s="34" t="s">
        <v>10</v>
      </c>
      <c r="E11" s="77">
        <v>8</v>
      </c>
      <c r="F11" s="77">
        <v>35</v>
      </c>
      <c r="G11" s="77">
        <v>17</v>
      </c>
      <c r="H11" s="77"/>
      <c r="I11" s="77"/>
      <c r="J11" s="77">
        <v>8</v>
      </c>
      <c r="K11" s="77"/>
      <c r="L11" s="77"/>
      <c r="M11" s="77">
        <v>3</v>
      </c>
      <c r="N11" s="77"/>
      <c r="O11" s="77">
        <v>7</v>
      </c>
      <c r="P11" s="77">
        <v>5</v>
      </c>
    </row>
    <row r="12" spans="2:18" s="31" customFormat="1" ht="8.85" customHeight="1">
      <c r="D12" s="34" t="s">
        <v>11</v>
      </c>
      <c r="E12" s="77"/>
      <c r="F12" s="77">
        <v>21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2:18" s="31" customFormat="1" ht="8.85" customHeight="1">
      <c r="D13" s="34" t="s">
        <v>12</v>
      </c>
      <c r="E13" s="77">
        <v>5</v>
      </c>
      <c r="F13" s="77">
        <v>14</v>
      </c>
      <c r="G13" s="77"/>
      <c r="H13" s="77"/>
      <c r="I13" s="77"/>
      <c r="J13" s="77">
        <v>2</v>
      </c>
      <c r="K13" s="77"/>
      <c r="L13" s="77"/>
      <c r="M13" s="77">
        <v>6</v>
      </c>
      <c r="N13" s="77"/>
      <c r="O13" s="77">
        <v>1</v>
      </c>
      <c r="P13" s="77">
        <v>5</v>
      </c>
    </row>
    <row r="14" spans="2:18" s="31" customFormat="1" ht="8.85" customHeight="1">
      <c r="D14" s="34" t="s">
        <v>13</v>
      </c>
      <c r="E14" s="77">
        <v>9</v>
      </c>
      <c r="F14" s="77">
        <v>33</v>
      </c>
      <c r="G14" s="77">
        <v>8</v>
      </c>
      <c r="H14" s="77"/>
      <c r="I14" s="77"/>
      <c r="J14" s="77">
        <v>2</v>
      </c>
      <c r="K14" s="77"/>
      <c r="L14" s="77"/>
      <c r="M14" s="77">
        <v>4</v>
      </c>
      <c r="N14" s="77">
        <v>3</v>
      </c>
      <c r="O14" s="77">
        <v>5</v>
      </c>
      <c r="P14" s="77">
        <v>58</v>
      </c>
    </row>
    <row r="15" spans="2:18" s="31" customFormat="1" ht="8.85" customHeight="1">
      <c r="D15" s="34" t="s">
        <v>14</v>
      </c>
      <c r="E15" s="77">
        <v>1</v>
      </c>
      <c r="F15" s="77">
        <v>23</v>
      </c>
      <c r="G15" s="77">
        <v>2</v>
      </c>
      <c r="H15" s="77"/>
      <c r="I15" s="77">
        <v>1</v>
      </c>
      <c r="J15" s="77"/>
      <c r="K15" s="77"/>
      <c r="L15" s="77"/>
      <c r="M15" s="77">
        <v>10</v>
      </c>
      <c r="N15" s="77"/>
      <c r="O15" s="77">
        <v>3</v>
      </c>
      <c r="P15" s="77">
        <v>6</v>
      </c>
    </row>
    <row r="16" spans="2:18" s="31" customFormat="1" ht="8.85" customHeight="1">
      <c r="D16" s="34" t="s">
        <v>15</v>
      </c>
      <c r="E16" s="77">
        <v>4</v>
      </c>
      <c r="F16" s="77"/>
      <c r="G16" s="77">
        <v>5</v>
      </c>
      <c r="H16" s="77"/>
      <c r="I16" s="77"/>
      <c r="J16" s="77">
        <v>1</v>
      </c>
      <c r="K16" s="77"/>
      <c r="L16" s="77">
        <v>1</v>
      </c>
      <c r="M16" s="77">
        <v>1</v>
      </c>
      <c r="N16" s="77">
        <v>1</v>
      </c>
      <c r="O16" s="77">
        <v>1</v>
      </c>
      <c r="P16" s="77"/>
    </row>
    <row r="17" spans="4:16" s="31" customFormat="1" ht="8.85" customHeight="1">
      <c r="D17" s="34" t="s">
        <v>16</v>
      </c>
      <c r="E17" s="77">
        <v>17</v>
      </c>
      <c r="F17" s="77">
        <v>51</v>
      </c>
      <c r="G17" s="77">
        <v>10</v>
      </c>
      <c r="H17" s="77"/>
      <c r="I17" s="77"/>
      <c r="J17" s="77">
        <v>1</v>
      </c>
      <c r="K17" s="77"/>
      <c r="L17" s="77">
        <v>1</v>
      </c>
      <c r="M17" s="77">
        <v>13</v>
      </c>
      <c r="N17" s="77">
        <v>2</v>
      </c>
      <c r="O17" s="77">
        <v>7</v>
      </c>
      <c r="P17" s="77">
        <v>97</v>
      </c>
    </row>
    <row r="18" spans="4:16" s="31" customFormat="1" ht="8.85" customHeight="1">
      <c r="D18" s="34" t="s">
        <v>17</v>
      </c>
      <c r="E18" s="77">
        <v>20</v>
      </c>
      <c r="F18" s="77">
        <v>46</v>
      </c>
      <c r="G18" s="77">
        <v>13</v>
      </c>
      <c r="H18" s="77"/>
      <c r="I18" s="77">
        <v>3</v>
      </c>
      <c r="J18" s="77">
        <v>8</v>
      </c>
      <c r="K18" s="77"/>
      <c r="L18" s="77">
        <v>2</v>
      </c>
      <c r="M18" s="77">
        <v>9</v>
      </c>
      <c r="N18" s="77">
        <v>2</v>
      </c>
      <c r="O18" s="77">
        <v>13</v>
      </c>
      <c r="P18" s="77">
        <v>239</v>
      </c>
    </row>
    <row r="19" spans="4:16" s="31" customFormat="1" ht="8.85" customHeight="1">
      <c r="D19" s="34" t="s">
        <v>18</v>
      </c>
      <c r="E19" s="77">
        <v>7</v>
      </c>
      <c r="F19" s="77">
        <v>7</v>
      </c>
      <c r="G19" s="77">
        <v>7</v>
      </c>
      <c r="H19" s="77"/>
      <c r="I19" s="77"/>
      <c r="J19" s="77"/>
      <c r="K19" s="77"/>
      <c r="L19" s="77">
        <v>1</v>
      </c>
      <c r="M19" s="77">
        <v>1</v>
      </c>
      <c r="N19" s="77"/>
      <c r="O19" s="77">
        <v>7</v>
      </c>
      <c r="P19" s="77">
        <v>2</v>
      </c>
    </row>
    <row r="20" spans="4:16" s="31" customFormat="1" ht="8.85" customHeight="1">
      <c r="D20" s="34" t="s">
        <v>19</v>
      </c>
      <c r="E20" s="77">
        <v>11</v>
      </c>
      <c r="F20" s="77">
        <v>23</v>
      </c>
      <c r="G20" s="77">
        <v>6</v>
      </c>
      <c r="H20" s="77"/>
      <c r="I20" s="77">
        <v>3</v>
      </c>
      <c r="J20" s="77">
        <v>15</v>
      </c>
      <c r="K20" s="77"/>
      <c r="L20" s="77">
        <v>3</v>
      </c>
      <c r="M20" s="77">
        <v>6</v>
      </c>
      <c r="N20" s="77">
        <v>2</v>
      </c>
      <c r="O20" s="77">
        <v>13</v>
      </c>
      <c r="P20" s="77">
        <v>9</v>
      </c>
    </row>
    <row r="21" spans="4:16" s="31" customFormat="1" ht="8.85" customHeight="1">
      <c r="D21" s="34" t="s">
        <v>20</v>
      </c>
      <c r="E21" s="77">
        <v>31</v>
      </c>
      <c r="F21" s="77">
        <v>92</v>
      </c>
      <c r="G21" s="77">
        <v>25</v>
      </c>
      <c r="H21" s="77"/>
      <c r="I21" s="77">
        <v>7</v>
      </c>
      <c r="J21" s="77">
        <v>33</v>
      </c>
      <c r="K21" s="77"/>
      <c r="L21" s="77">
        <v>6</v>
      </c>
      <c r="M21" s="77">
        <v>28</v>
      </c>
      <c r="N21" s="77">
        <v>7</v>
      </c>
      <c r="O21" s="77">
        <v>39</v>
      </c>
      <c r="P21" s="77">
        <v>12</v>
      </c>
    </row>
    <row r="22" spans="4:16" s="31" customFormat="1" ht="8.85" customHeight="1">
      <c r="D22" s="34" t="s">
        <v>21</v>
      </c>
      <c r="E22" s="77">
        <v>3</v>
      </c>
      <c r="F22" s="77">
        <v>18</v>
      </c>
      <c r="G22" s="77">
        <v>5</v>
      </c>
      <c r="H22" s="77"/>
      <c r="I22" s="77"/>
      <c r="J22" s="77">
        <v>2</v>
      </c>
      <c r="K22" s="77"/>
      <c r="L22" s="77">
        <v>3</v>
      </c>
      <c r="M22" s="77">
        <v>3</v>
      </c>
      <c r="N22" s="77">
        <v>1</v>
      </c>
      <c r="O22" s="77">
        <v>5</v>
      </c>
      <c r="P22" s="77">
        <v>1</v>
      </c>
    </row>
    <row r="23" spans="4:16" s="31" customFormat="1" ht="8.85" customHeight="1">
      <c r="D23" s="34" t="s">
        <v>22</v>
      </c>
      <c r="E23" s="77">
        <v>2</v>
      </c>
      <c r="F23" s="77">
        <v>34</v>
      </c>
      <c r="G23" s="77">
        <v>3</v>
      </c>
      <c r="H23" s="77"/>
      <c r="I23" s="77">
        <v>2</v>
      </c>
      <c r="J23" s="77">
        <v>1</v>
      </c>
      <c r="K23" s="77"/>
      <c r="L23" s="77">
        <v>2</v>
      </c>
      <c r="M23" s="77">
        <v>11</v>
      </c>
      <c r="N23" s="77"/>
      <c r="O23" s="77">
        <v>6</v>
      </c>
      <c r="P23" s="77">
        <v>2</v>
      </c>
    </row>
    <row r="24" spans="4:16" s="31" customFormat="1" ht="8.85" customHeight="1">
      <c r="D24" s="34" t="s">
        <v>23</v>
      </c>
      <c r="E24" s="77">
        <v>39</v>
      </c>
      <c r="F24" s="77">
        <v>80</v>
      </c>
      <c r="G24" s="77">
        <v>18</v>
      </c>
      <c r="H24" s="77"/>
      <c r="I24" s="77">
        <v>2</v>
      </c>
      <c r="J24" s="77">
        <v>6</v>
      </c>
      <c r="K24" s="77"/>
      <c r="L24" s="77">
        <v>7</v>
      </c>
      <c r="M24" s="77">
        <v>4</v>
      </c>
      <c r="N24" s="77">
        <v>1</v>
      </c>
      <c r="O24" s="77">
        <v>21</v>
      </c>
      <c r="P24" s="77">
        <v>6</v>
      </c>
    </row>
    <row r="25" spans="4:16" s="31" customFormat="1" ht="8.85" customHeight="1">
      <c r="D25" s="34" t="s">
        <v>24</v>
      </c>
      <c r="E25" s="77">
        <v>24</v>
      </c>
      <c r="F25" s="77">
        <v>83</v>
      </c>
      <c r="G25" s="77">
        <v>17</v>
      </c>
      <c r="H25" s="77"/>
      <c r="I25" s="77">
        <v>4</v>
      </c>
      <c r="J25" s="77">
        <v>9</v>
      </c>
      <c r="K25" s="77"/>
      <c r="L25" s="77">
        <v>11</v>
      </c>
      <c r="M25" s="77">
        <v>20</v>
      </c>
      <c r="N25" s="77">
        <v>9</v>
      </c>
      <c r="O25" s="77">
        <v>31</v>
      </c>
      <c r="P25" s="77">
        <v>16</v>
      </c>
    </row>
    <row r="26" spans="4:16" s="31" customFormat="1" ht="8.85" customHeight="1">
      <c r="D26" s="34" t="s">
        <v>25</v>
      </c>
      <c r="E26" s="77">
        <v>2</v>
      </c>
      <c r="F26" s="77">
        <v>16</v>
      </c>
      <c r="G26" s="77">
        <v>3</v>
      </c>
      <c r="H26" s="77"/>
      <c r="I26" s="77"/>
      <c r="J26" s="77">
        <v>4</v>
      </c>
      <c r="K26" s="77"/>
      <c r="L26" s="77">
        <v>1</v>
      </c>
      <c r="M26" s="77">
        <v>2</v>
      </c>
      <c r="N26" s="77">
        <v>1</v>
      </c>
      <c r="O26" s="77">
        <v>4</v>
      </c>
      <c r="P26" s="77"/>
    </row>
    <row r="27" spans="4:16" s="31" customFormat="1" ht="8.85" customHeight="1">
      <c r="D27" s="34" t="s">
        <v>26</v>
      </c>
      <c r="E27" s="77">
        <v>12</v>
      </c>
      <c r="F27" s="77">
        <v>47</v>
      </c>
      <c r="G27" s="77">
        <v>14</v>
      </c>
      <c r="H27" s="77"/>
      <c r="I27" s="77">
        <v>3</v>
      </c>
      <c r="J27" s="77">
        <v>7</v>
      </c>
      <c r="K27" s="77"/>
      <c r="L27" s="77">
        <v>2</v>
      </c>
      <c r="M27" s="77">
        <v>1</v>
      </c>
      <c r="N27" s="77">
        <v>2</v>
      </c>
      <c r="O27" s="77">
        <v>18</v>
      </c>
      <c r="P27" s="77">
        <v>3</v>
      </c>
    </row>
    <row r="28" spans="4:16" s="31" customFormat="1" ht="8.85" customHeight="1">
      <c r="D28" s="34" t="s">
        <v>27</v>
      </c>
      <c r="E28" s="77">
        <v>19</v>
      </c>
      <c r="F28" s="77">
        <v>22</v>
      </c>
      <c r="G28" s="77">
        <v>22</v>
      </c>
      <c r="H28" s="77"/>
      <c r="I28" s="77">
        <v>1</v>
      </c>
      <c r="J28" s="77">
        <v>2</v>
      </c>
      <c r="K28" s="77"/>
      <c r="L28" s="77">
        <v>2</v>
      </c>
      <c r="M28" s="77">
        <v>2</v>
      </c>
      <c r="N28" s="77">
        <v>4</v>
      </c>
      <c r="O28" s="77">
        <v>25</v>
      </c>
      <c r="P28" s="77">
        <v>1</v>
      </c>
    </row>
    <row r="29" spans="4:16" s="31" customFormat="1" ht="8.85" customHeight="1">
      <c r="D29" s="34" t="s">
        <v>28</v>
      </c>
      <c r="E29" s="77">
        <v>6</v>
      </c>
      <c r="F29" s="77">
        <v>24</v>
      </c>
      <c r="G29" s="77">
        <v>9</v>
      </c>
      <c r="H29" s="77"/>
      <c r="I29" s="77"/>
      <c r="J29" s="77">
        <v>8</v>
      </c>
      <c r="K29" s="77"/>
      <c r="L29" s="77">
        <v>1</v>
      </c>
      <c r="M29" s="77"/>
      <c r="N29" s="77">
        <v>1</v>
      </c>
      <c r="O29" s="77">
        <v>7</v>
      </c>
      <c r="P29" s="77"/>
    </row>
    <row r="30" spans="4:16" s="31" customFormat="1" ht="8.85" customHeight="1">
      <c r="D30" s="37" t="s">
        <v>29</v>
      </c>
      <c r="E30" s="78">
        <v>233</v>
      </c>
      <c r="F30" s="78">
        <v>684</v>
      </c>
      <c r="G30" s="78">
        <v>198</v>
      </c>
      <c r="H30" s="78" t="s">
        <v>274</v>
      </c>
      <c r="I30" s="78">
        <v>26</v>
      </c>
      <c r="J30" s="78">
        <v>121</v>
      </c>
      <c r="K30" s="78" t="s">
        <v>274</v>
      </c>
      <c r="L30" s="78">
        <v>43</v>
      </c>
      <c r="M30" s="78">
        <v>129</v>
      </c>
      <c r="N30" s="78">
        <v>38</v>
      </c>
      <c r="O30" s="78">
        <v>226</v>
      </c>
      <c r="P30" s="78">
        <v>462</v>
      </c>
    </row>
    <row r="31" spans="4:16" s="31" customFormat="1" ht="2.4500000000000002" customHeight="1"/>
    <row r="32" spans="4:16" s="31" customFormat="1" ht="9.9499999999999993" customHeight="1">
      <c r="O32" s="463" t="s">
        <v>275</v>
      </c>
      <c r="P32" s="463"/>
    </row>
    <row r="33" spans="3:18" s="31" customFormat="1" ht="17.45" customHeight="1"/>
    <row r="34" spans="3:18" s="31" customFormat="1" ht="42.95" customHeight="1">
      <c r="C34" s="483" t="s">
        <v>289</v>
      </c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</row>
    <row r="35" spans="3:18" s="31" customFormat="1" ht="19.350000000000001" customHeight="1"/>
  </sheetData>
  <mergeCells count="5">
    <mergeCell ref="B2:O2"/>
    <mergeCell ref="C4:R4"/>
    <mergeCell ref="C6:R6"/>
    <mergeCell ref="O32:P32"/>
    <mergeCell ref="C34:R34"/>
  </mergeCells>
  <printOptions gridLines="1" gridLinesSet="0"/>
  <pageMargins left="0.7" right="0.7" top="0.75" bottom="0.75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70" zoomScaleNormal="70" workbookViewId="0">
      <selection activeCell="C8" sqref="C8:O29"/>
    </sheetView>
  </sheetViews>
  <sheetFormatPr defaultColWidth="10.85546875" defaultRowHeight="15"/>
  <cols>
    <col min="1" max="1" width="1" customWidth="1"/>
    <col min="2" max="2" width="25.140625" customWidth="1"/>
    <col min="3" max="15" width="7.85546875" customWidth="1"/>
    <col min="16" max="16" width="9" customWidth="1"/>
    <col min="17" max="17" width="2.140625" customWidth="1"/>
    <col min="18" max="18" width="4.85546875" customWidth="1"/>
  </cols>
  <sheetData>
    <row r="1" spans="1:17" s="31" customFormat="1" ht="52.7" customHeight="1">
      <c r="B1" s="475" t="s">
        <v>159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</row>
    <row r="2" spans="1:17" s="31" customFormat="1" ht="5.0999999999999996" customHeight="1"/>
    <row r="3" spans="1:17" s="31" customFormat="1" ht="12.2" customHeight="1">
      <c r="B3" s="461" t="s">
        <v>290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</row>
    <row r="4" spans="1:17" s="31" customFormat="1" ht="9.9499999999999993" customHeight="1"/>
    <row r="5" spans="1:17" s="31" customFormat="1" ht="12.2" customHeight="1">
      <c r="B5" s="461" t="s">
        <v>816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</row>
    <row r="6" spans="1:17" s="31" customFormat="1" ht="12.2" customHeight="1"/>
    <row r="7" spans="1:17" s="31" customFormat="1" ht="18.2" customHeight="1">
      <c r="A7" s="81" t="s">
        <v>291</v>
      </c>
      <c r="B7" s="167" t="s">
        <v>2</v>
      </c>
      <c r="C7" s="104" t="s">
        <v>261</v>
      </c>
      <c r="D7" s="104" t="s">
        <v>262</v>
      </c>
      <c r="E7" s="104" t="s">
        <v>263</v>
      </c>
      <c r="F7" s="104" t="s">
        <v>264</v>
      </c>
      <c r="G7" s="104" t="s">
        <v>265</v>
      </c>
      <c r="H7" s="104" t="s">
        <v>266</v>
      </c>
      <c r="I7" s="104" t="s">
        <v>267</v>
      </c>
      <c r="J7" s="104" t="s">
        <v>268</v>
      </c>
      <c r="K7" s="104" t="s">
        <v>269</v>
      </c>
      <c r="L7" s="104" t="s">
        <v>270</v>
      </c>
      <c r="M7" s="104" t="s">
        <v>271</v>
      </c>
      <c r="N7" s="104" t="s">
        <v>272</v>
      </c>
      <c r="O7" s="104" t="s">
        <v>273</v>
      </c>
    </row>
    <row r="8" spans="1:17" s="31" customFormat="1" ht="8.85" customHeight="1">
      <c r="A8" s="82" t="s">
        <v>181</v>
      </c>
      <c r="B8" s="34" t="s">
        <v>8</v>
      </c>
      <c r="C8" s="35" t="s">
        <v>107</v>
      </c>
      <c r="D8" s="35">
        <v>44</v>
      </c>
      <c r="E8" s="35" t="s">
        <v>107</v>
      </c>
      <c r="F8" s="35">
        <v>41</v>
      </c>
      <c r="G8" s="35">
        <v>2</v>
      </c>
      <c r="H8" s="35" t="s">
        <v>107</v>
      </c>
      <c r="I8" s="35">
        <v>152</v>
      </c>
      <c r="J8" s="35" t="s">
        <v>107</v>
      </c>
      <c r="K8" s="35">
        <v>9</v>
      </c>
      <c r="L8" s="35">
        <v>21</v>
      </c>
      <c r="M8" s="35">
        <v>50</v>
      </c>
      <c r="N8" s="35" t="s">
        <v>107</v>
      </c>
      <c r="O8" s="35">
        <v>9</v>
      </c>
    </row>
    <row r="9" spans="1:17" s="31" customFormat="1" ht="8.85" customHeight="1">
      <c r="A9" s="82" t="s">
        <v>182</v>
      </c>
      <c r="B9" s="34" t="s">
        <v>9</v>
      </c>
      <c r="C9" s="35" t="s">
        <v>107</v>
      </c>
      <c r="D9" s="35" t="s">
        <v>107</v>
      </c>
      <c r="E9" s="35" t="s">
        <v>107</v>
      </c>
      <c r="F9" s="35" t="s">
        <v>107</v>
      </c>
      <c r="G9" s="35" t="s">
        <v>107</v>
      </c>
      <c r="H9" s="35" t="s">
        <v>107</v>
      </c>
      <c r="I9" s="35">
        <v>7</v>
      </c>
      <c r="J9" s="35" t="s">
        <v>107</v>
      </c>
      <c r="K9" s="35" t="s">
        <v>107</v>
      </c>
      <c r="L9" s="35" t="s">
        <v>107</v>
      </c>
      <c r="M9" s="35">
        <v>2</v>
      </c>
      <c r="N9" s="35" t="s">
        <v>107</v>
      </c>
      <c r="O9" s="35" t="s">
        <v>107</v>
      </c>
    </row>
    <row r="10" spans="1:17" s="31" customFormat="1" ht="8.85" customHeight="1">
      <c r="A10" s="82" t="s">
        <v>183</v>
      </c>
      <c r="B10" s="34" t="s">
        <v>10</v>
      </c>
      <c r="C10" s="35" t="s">
        <v>107</v>
      </c>
      <c r="D10" s="35">
        <v>265</v>
      </c>
      <c r="E10" s="35" t="s">
        <v>107</v>
      </c>
      <c r="F10" s="35">
        <v>184</v>
      </c>
      <c r="G10" s="35">
        <v>4</v>
      </c>
      <c r="H10" s="35">
        <v>2</v>
      </c>
      <c r="I10" s="35">
        <v>459</v>
      </c>
      <c r="J10" s="35">
        <v>130</v>
      </c>
      <c r="K10" s="35">
        <v>1</v>
      </c>
      <c r="L10" s="35">
        <v>63</v>
      </c>
      <c r="M10" s="35">
        <v>167</v>
      </c>
      <c r="N10" s="35" t="s">
        <v>107</v>
      </c>
      <c r="O10" s="35">
        <v>42</v>
      </c>
    </row>
    <row r="11" spans="1:17" s="31" customFormat="1" ht="8.85" customHeight="1">
      <c r="A11" s="82" t="s">
        <v>184</v>
      </c>
      <c r="B11" s="34" t="s">
        <v>11</v>
      </c>
      <c r="C11" s="35" t="s">
        <v>107</v>
      </c>
      <c r="D11" s="35" t="s">
        <v>107</v>
      </c>
      <c r="E11" s="35" t="s">
        <v>107</v>
      </c>
      <c r="F11" s="35" t="s">
        <v>107</v>
      </c>
      <c r="G11" s="35" t="s">
        <v>107</v>
      </c>
      <c r="H11" s="35">
        <v>2</v>
      </c>
      <c r="I11" s="35">
        <v>11</v>
      </c>
      <c r="J11" s="35">
        <v>16</v>
      </c>
      <c r="K11" s="35" t="s">
        <v>107</v>
      </c>
      <c r="L11" s="35" t="s">
        <v>107</v>
      </c>
      <c r="M11" s="35">
        <v>1</v>
      </c>
      <c r="N11" s="35" t="s">
        <v>107</v>
      </c>
      <c r="O11" s="35">
        <v>8</v>
      </c>
    </row>
    <row r="12" spans="1:17" s="31" customFormat="1" ht="8.85" customHeight="1">
      <c r="A12" s="82" t="s">
        <v>185</v>
      </c>
      <c r="B12" s="34" t="s">
        <v>12</v>
      </c>
      <c r="C12" s="35" t="s">
        <v>107</v>
      </c>
      <c r="D12" s="35" t="s">
        <v>107</v>
      </c>
      <c r="E12" s="35" t="s">
        <v>107</v>
      </c>
      <c r="F12" s="35" t="s">
        <v>107</v>
      </c>
      <c r="G12" s="35" t="s">
        <v>107</v>
      </c>
      <c r="H12" s="35" t="s">
        <v>107</v>
      </c>
      <c r="I12" s="35">
        <v>44</v>
      </c>
      <c r="J12" s="35" t="s">
        <v>107</v>
      </c>
      <c r="K12" s="35" t="s">
        <v>107</v>
      </c>
      <c r="L12" s="35" t="s">
        <v>107</v>
      </c>
      <c r="M12" s="35">
        <v>3</v>
      </c>
      <c r="N12" s="35" t="s">
        <v>107</v>
      </c>
      <c r="O12" s="35">
        <v>16</v>
      </c>
    </row>
    <row r="13" spans="1:17" s="31" customFormat="1" ht="8.85" customHeight="1">
      <c r="A13" s="82" t="s">
        <v>186</v>
      </c>
      <c r="B13" s="34" t="s">
        <v>13</v>
      </c>
      <c r="C13" s="35" t="s">
        <v>107</v>
      </c>
      <c r="D13" s="35">
        <v>26</v>
      </c>
      <c r="E13" s="35" t="s">
        <v>107</v>
      </c>
      <c r="F13" s="35">
        <v>41</v>
      </c>
      <c r="G13" s="35">
        <v>5</v>
      </c>
      <c r="H13" s="35">
        <v>11</v>
      </c>
      <c r="I13" s="35">
        <v>199</v>
      </c>
      <c r="J13" s="35" t="s">
        <v>107</v>
      </c>
      <c r="K13" s="35">
        <v>1</v>
      </c>
      <c r="L13" s="35">
        <v>12</v>
      </c>
      <c r="M13" s="35">
        <v>72</v>
      </c>
      <c r="N13" s="35" t="s">
        <v>107</v>
      </c>
      <c r="O13" s="35">
        <v>29</v>
      </c>
    </row>
    <row r="14" spans="1:17" s="31" customFormat="1" ht="8.85" customHeight="1">
      <c r="A14" s="82" t="s">
        <v>187</v>
      </c>
      <c r="B14" s="34" t="s">
        <v>14</v>
      </c>
      <c r="C14" s="35" t="s">
        <v>107</v>
      </c>
      <c r="D14" s="35">
        <v>3</v>
      </c>
      <c r="E14" s="35" t="s">
        <v>107</v>
      </c>
      <c r="F14" s="35">
        <v>4</v>
      </c>
      <c r="G14" s="35">
        <v>1</v>
      </c>
      <c r="H14" s="35" t="s">
        <v>107</v>
      </c>
      <c r="I14" s="35">
        <v>45</v>
      </c>
      <c r="J14" s="35" t="s">
        <v>107</v>
      </c>
      <c r="K14" s="35" t="s">
        <v>107</v>
      </c>
      <c r="L14" s="35">
        <v>1</v>
      </c>
      <c r="M14" s="35">
        <v>18</v>
      </c>
      <c r="N14" s="35" t="s">
        <v>107</v>
      </c>
      <c r="O14" s="35">
        <v>7</v>
      </c>
    </row>
    <row r="15" spans="1:17" s="31" customFormat="1" ht="8.85" customHeight="1">
      <c r="A15" s="82" t="s">
        <v>188</v>
      </c>
      <c r="B15" s="34" t="s">
        <v>15</v>
      </c>
      <c r="C15" s="35" t="s">
        <v>107</v>
      </c>
      <c r="D15" s="35">
        <v>21</v>
      </c>
      <c r="E15" s="35" t="s">
        <v>107</v>
      </c>
      <c r="F15" s="35">
        <v>25</v>
      </c>
      <c r="G15" s="35">
        <v>1</v>
      </c>
      <c r="H15" s="35">
        <v>1</v>
      </c>
      <c r="I15" s="35">
        <v>112</v>
      </c>
      <c r="J15" s="35">
        <v>16</v>
      </c>
      <c r="K15" s="35" t="s">
        <v>107</v>
      </c>
      <c r="L15" s="35">
        <v>10</v>
      </c>
      <c r="M15" s="35">
        <v>45</v>
      </c>
      <c r="N15" s="35" t="s">
        <v>107</v>
      </c>
      <c r="O15" s="35">
        <v>8</v>
      </c>
    </row>
    <row r="16" spans="1:17" s="31" customFormat="1" ht="8.85" customHeight="1">
      <c r="A16" s="82" t="s">
        <v>189</v>
      </c>
      <c r="B16" s="34" t="s">
        <v>16</v>
      </c>
      <c r="C16" s="35" t="s">
        <v>107</v>
      </c>
      <c r="D16" s="35">
        <v>11</v>
      </c>
      <c r="E16" s="35" t="s">
        <v>107</v>
      </c>
      <c r="F16" s="35">
        <v>12</v>
      </c>
      <c r="G16" s="35">
        <v>2</v>
      </c>
      <c r="H16" s="35">
        <v>4</v>
      </c>
      <c r="I16" s="35">
        <v>66</v>
      </c>
      <c r="J16" s="35" t="s">
        <v>107</v>
      </c>
      <c r="K16" s="35" t="s">
        <v>107</v>
      </c>
      <c r="L16" s="35">
        <v>14</v>
      </c>
      <c r="M16" s="35">
        <v>13</v>
      </c>
      <c r="N16" s="35" t="s">
        <v>107</v>
      </c>
      <c r="O16" s="35">
        <v>8</v>
      </c>
    </row>
    <row r="17" spans="1:15" s="31" customFormat="1" ht="8.85" customHeight="1">
      <c r="A17" s="82" t="s">
        <v>190</v>
      </c>
      <c r="B17" s="34" t="s">
        <v>17</v>
      </c>
      <c r="C17" s="35">
        <v>1</v>
      </c>
      <c r="D17" s="35">
        <v>20</v>
      </c>
      <c r="E17" s="35">
        <v>4</v>
      </c>
      <c r="F17" s="35">
        <v>21</v>
      </c>
      <c r="G17" s="35">
        <v>6</v>
      </c>
      <c r="H17" s="35">
        <v>2</v>
      </c>
      <c r="I17" s="35">
        <v>279</v>
      </c>
      <c r="J17" s="35" t="s">
        <v>107</v>
      </c>
      <c r="K17" s="35">
        <v>3</v>
      </c>
      <c r="L17" s="35">
        <v>16</v>
      </c>
      <c r="M17" s="35">
        <v>79</v>
      </c>
      <c r="N17" s="35" t="s">
        <v>107</v>
      </c>
      <c r="O17" s="35">
        <v>32</v>
      </c>
    </row>
    <row r="18" spans="1:15" s="31" customFormat="1" ht="8.85" customHeight="1">
      <c r="A18" s="82" t="s">
        <v>191</v>
      </c>
      <c r="B18" s="34" t="s">
        <v>18</v>
      </c>
      <c r="C18" s="35" t="s">
        <v>107</v>
      </c>
      <c r="D18" s="35">
        <v>1</v>
      </c>
      <c r="E18" s="35" t="s">
        <v>107</v>
      </c>
      <c r="F18" s="35" t="s">
        <v>107</v>
      </c>
      <c r="G18" s="35" t="s">
        <v>107</v>
      </c>
      <c r="H18" s="35">
        <v>1</v>
      </c>
      <c r="I18" s="35">
        <v>23</v>
      </c>
      <c r="J18" s="35" t="s">
        <v>107</v>
      </c>
      <c r="K18" s="35" t="s">
        <v>107</v>
      </c>
      <c r="L18" s="35">
        <v>1</v>
      </c>
      <c r="M18" s="35">
        <v>8</v>
      </c>
      <c r="N18" s="35" t="s">
        <v>107</v>
      </c>
      <c r="O18" s="35" t="s">
        <v>107</v>
      </c>
    </row>
    <row r="19" spans="1:15" s="31" customFormat="1" ht="8.85" customHeight="1">
      <c r="A19" s="82" t="s">
        <v>192</v>
      </c>
      <c r="B19" s="34" t="s">
        <v>19</v>
      </c>
      <c r="C19" s="35" t="s">
        <v>107</v>
      </c>
      <c r="D19" s="35">
        <v>108</v>
      </c>
      <c r="E19" s="35" t="s">
        <v>107</v>
      </c>
      <c r="F19" s="35">
        <v>105</v>
      </c>
      <c r="G19" s="35">
        <v>8</v>
      </c>
      <c r="H19" s="35">
        <v>1</v>
      </c>
      <c r="I19" s="35">
        <v>26</v>
      </c>
      <c r="J19" s="35" t="s">
        <v>107</v>
      </c>
      <c r="K19" s="35" t="s">
        <v>107</v>
      </c>
      <c r="L19" s="35">
        <v>46</v>
      </c>
      <c r="M19" s="35">
        <v>13</v>
      </c>
      <c r="N19" s="35" t="s">
        <v>107</v>
      </c>
      <c r="O19" s="35">
        <v>3</v>
      </c>
    </row>
    <row r="20" spans="1:15" s="31" customFormat="1" ht="8.85" customHeight="1">
      <c r="A20" s="82" t="s">
        <v>193</v>
      </c>
      <c r="B20" s="34" t="s">
        <v>20</v>
      </c>
      <c r="C20" s="35">
        <v>1</v>
      </c>
      <c r="D20" s="35">
        <v>483</v>
      </c>
      <c r="E20" s="35" t="s">
        <v>107</v>
      </c>
      <c r="F20" s="35">
        <v>510</v>
      </c>
      <c r="G20" s="35">
        <v>11</v>
      </c>
      <c r="H20" s="35" t="s">
        <v>107</v>
      </c>
      <c r="I20" s="35">
        <v>321</v>
      </c>
      <c r="J20" s="35">
        <v>546</v>
      </c>
      <c r="K20" s="35">
        <v>9</v>
      </c>
      <c r="L20" s="35">
        <v>286</v>
      </c>
      <c r="M20" s="35">
        <v>185</v>
      </c>
      <c r="N20" s="35">
        <v>1</v>
      </c>
      <c r="O20" s="35">
        <v>25</v>
      </c>
    </row>
    <row r="21" spans="1:15" s="31" customFormat="1" ht="8.85" customHeight="1">
      <c r="A21" s="82" t="s">
        <v>194</v>
      </c>
      <c r="B21" s="34" t="s">
        <v>21</v>
      </c>
      <c r="C21" s="35" t="s">
        <v>107</v>
      </c>
      <c r="D21" s="35">
        <v>55</v>
      </c>
      <c r="E21" s="35" t="s">
        <v>107</v>
      </c>
      <c r="F21" s="35">
        <v>66</v>
      </c>
      <c r="G21" s="35">
        <v>1</v>
      </c>
      <c r="H21" s="35" t="s">
        <v>107</v>
      </c>
      <c r="I21" s="35">
        <v>27</v>
      </c>
      <c r="J21" s="35">
        <v>15</v>
      </c>
      <c r="K21" s="35" t="s">
        <v>107</v>
      </c>
      <c r="L21" s="35">
        <v>35</v>
      </c>
      <c r="M21" s="35">
        <v>15</v>
      </c>
      <c r="N21" s="35" t="s">
        <v>107</v>
      </c>
      <c r="O21" s="35">
        <v>3</v>
      </c>
    </row>
    <row r="22" spans="1:15" s="31" customFormat="1" ht="8.85" customHeight="1">
      <c r="A22" s="82" t="s">
        <v>195</v>
      </c>
      <c r="B22" s="34" t="s">
        <v>22</v>
      </c>
      <c r="C22" s="35" t="s">
        <v>107</v>
      </c>
      <c r="D22" s="35">
        <v>20</v>
      </c>
      <c r="E22" s="35" t="s">
        <v>107</v>
      </c>
      <c r="F22" s="35">
        <v>20</v>
      </c>
      <c r="G22" s="35">
        <v>2</v>
      </c>
      <c r="H22" s="35" t="s">
        <v>107</v>
      </c>
      <c r="I22" s="35">
        <v>17</v>
      </c>
      <c r="J22" s="35">
        <v>15</v>
      </c>
      <c r="K22" s="35" t="s">
        <v>107</v>
      </c>
      <c r="L22" s="35">
        <v>12</v>
      </c>
      <c r="M22" s="35">
        <v>10</v>
      </c>
      <c r="N22" s="35" t="s">
        <v>107</v>
      </c>
      <c r="O22" s="35">
        <v>5</v>
      </c>
    </row>
    <row r="23" spans="1:15" s="31" customFormat="1" ht="8.85" customHeight="1">
      <c r="A23" s="82" t="s">
        <v>196</v>
      </c>
      <c r="B23" s="34" t="s">
        <v>23</v>
      </c>
      <c r="C23" s="35">
        <v>4</v>
      </c>
      <c r="D23" s="35">
        <v>994</v>
      </c>
      <c r="E23" s="35">
        <v>19</v>
      </c>
      <c r="F23" s="35">
        <v>879</v>
      </c>
      <c r="G23" s="35">
        <v>19</v>
      </c>
      <c r="H23" s="35">
        <v>6</v>
      </c>
      <c r="I23" s="35">
        <v>645</v>
      </c>
      <c r="J23" s="35">
        <v>1963</v>
      </c>
      <c r="K23" s="35">
        <v>47</v>
      </c>
      <c r="L23" s="35">
        <v>479</v>
      </c>
      <c r="M23" s="35">
        <v>340</v>
      </c>
      <c r="N23" s="35">
        <v>6</v>
      </c>
      <c r="O23" s="35">
        <v>60</v>
      </c>
    </row>
    <row r="24" spans="1:15" s="31" customFormat="1" ht="8.85" customHeight="1">
      <c r="A24" s="82" t="s">
        <v>197</v>
      </c>
      <c r="B24" s="34" t="s">
        <v>24</v>
      </c>
      <c r="C24" s="35" t="s">
        <v>107</v>
      </c>
      <c r="D24" s="35">
        <v>558</v>
      </c>
      <c r="E24" s="35" t="s">
        <v>107</v>
      </c>
      <c r="F24" s="35">
        <v>832</v>
      </c>
      <c r="G24" s="35">
        <v>6</v>
      </c>
      <c r="H24" s="35" t="s">
        <v>107</v>
      </c>
      <c r="I24" s="35">
        <v>140</v>
      </c>
      <c r="J24" s="35">
        <v>461</v>
      </c>
      <c r="K24" s="35">
        <v>4</v>
      </c>
      <c r="L24" s="35">
        <v>268</v>
      </c>
      <c r="M24" s="35">
        <v>90</v>
      </c>
      <c r="N24" s="35" t="s">
        <v>107</v>
      </c>
      <c r="O24" s="35">
        <v>3</v>
      </c>
    </row>
    <row r="25" spans="1:15" s="31" customFormat="1" ht="8.85" customHeight="1">
      <c r="A25" s="82" t="s">
        <v>198</v>
      </c>
      <c r="B25" s="34" t="s">
        <v>25</v>
      </c>
      <c r="C25" s="35" t="s">
        <v>107</v>
      </c>
      <c r="D25" s="35">
        <v>39</v>
      </c>
      <c r="E25" s="35" t="s">
        <v>107</v>
      </c>
      <c r="F25" s="35">
        <v>40</v>
      </c>
      <c r="G25" s="35" t="s">
        <v>107</v>
      </c>
      <c r="H25" s="35" t="s">
        <v>107</v>
      </c>
      <c r="I25" s="35">
        <v>23</v>
      </c>
      <c r="J25" s="35">
        <v>25</v>
      </c>
      <c r="K25" s="35">
        <v>4</v>
      </c>
      <c r="L25" s="35">
        <v>20</v>
      </c>
      <c r="M25" s="35">
        <v>7</v>
      </c>
      <c r="N25" s="35" t="s">
        <v>107</v>
      </c>
      <c r="O25" s="35">
        <v>1</v>
      </c>
    </row>
    <row r="26" spans="1:15" s="31" customFormat="1" ht="8.85" customHeight="1">
      <c r="A26" s="82" t="s">
        <v>199</v>
      </c>
      <c r="B26" s="34" t="s">
        <v>26</v>
      </c>
      <c r="C26" s="35" t="s">
        <v>107</v>
      </c>
      <c r="D26" s="35">
        <v>253</v>
      </c>
      <c r="E26" s="35" t="s">
        <v>107</v>
      </c>
      <c r="F26" s="35">
        <v>214</v>
      </c>
      <c r="G26" s="35">
        <v>7</v>
      </c>
      <c r="H26" s="35">
        <v>1</v>
      </c>
      <c r="I26" s="35">
        <v>79</v>
      </c>
      <c r="J26" s="35">
        <v>26</v>
      </c>
      <c r="K26" s="35">
        <v>8</v>
      </c>
      <c r="L26" s="35">
        <v>123</v>
      </c>
      <c r="M26" s="35">
        <v>35</v>
      </c>
      <c r="N26" s="35" t="s">
        <v>107</v>
      </c>
      <c r="O26" s="35">
        <v>10</v>
      </c>
    </row>
    <row r="27" spans="1:15" s="31" customFormat="1" ht="8.85" customHeight="1">
      <c r="A27" s="82" t="s">
        <v>200</v>
      </c>
      <c r="B27" s="34" t="s">
        <v>27</v>
      </c>
      <c r="C27" s="35">
        <v>2</v>
      </c>
      <c r="D27" s="35">
        <v>813</v>
      </c>
      <c r="E27" s="35">
        <v>3</v>
      </c>
      <c r="F27" s="35">
        <v>636</v>
      </c>
      <c r="G27" s="35">
        <v>14</v>
      </c>
      <c r="H27" s="35">
        <v>1</v>
      </c>
      <c r="I27" s="35">
        <v>408</v>
      </c>
      <c r="J27" s="35">
        <v>1591</v>
      </c>
      <c r="K27" s="35">
        <v>28</v>
      </c>
      <c r="L27" s="35">
        <v>417</v>
      </c>
      <c r="M27" s="35">
        <v>222</v>
      </c>
      <c r="N27" s="35">
        <v>3</v>
      </c>
      <c r="O27" s="35">
        <v>140</v>
      </c>
    </row>
    <row r="28" spans="1:15" s="31" customFormat="1" ht="8.85" customHeight="1">
      <c r="A28" s="82" t="s">
        <v>201</v>
      </c>
      <c r="B28" s="34" t="s">
        <v>28</v>
      </c>
      <c r="C28" s="35" t="s">
        <v>107</v>
      </c>
      <c r="D28" s="35">
        <v>115</v>
      </c>
      <c r="E28" s="35" t="s">
        <v>107</v>
      </c>
      <c r="F28" s="35">
        <v>92</v>
      </c>
      <c r="G28" s="35">
        <v>2</v>
      </c>
      <c r="H28" s="35">
        <v>1</v>
      </c>
      <c r="I28" s="35">
        <v>147</v>
      </c>
      <c r="J28" s="35" t="s">
        <v>107</v>
      </c>
      <c r="K28" s="35" t="s">
        <v>107</v>
      </c>
      <c r="L28" s="35">
        <v>50</v>
      </c>
      <c r="M28" s="35">
        <v>75</v>
      </c>
      <c r="N28" s="35" t="s">
        <v>107</v>
      </c>
      <c r="O28" s="35">
        <v>7</v>
      </c>
    </row>
    <row r="29" spans="1:15" s="31" customFormat="1" ht="18.2" customHeight="1">
      <c r="A29" s="83"/>
      <c r="B29" s="37" t="s">
        <v>29</v>
      </c>
      <c r="C29" s="78">
        <v>8</v>
      </c>
      <c r="D29" s="78">
        <v>3829</v>
      </c>
      <c r="E29" s="78">
        <v>26</v>
      </c>
      <c r="F29" s="78">
        <v>3722</v>
      </c>
      <c r="G29" s="78">
        <v>91</v>
      </c>
      <c r="H29" s="78">
        <v>33</v>
      </c>
      <c r="I29" s="78">
        <v>3230</v>
      </c>
      <c r="J29" s="78">
        <v>4804</v>
      </c>
      <c r="K29" s="78">
        <v>114</v>
      </c>
      <c r="L29" s="78">
        <v>1874</v>
      </c>
      <c r="M29" s="78">
        <v>1450</v>
      </c>
      <c r="N29" s="78">
        <v>10</v>
      </c>
      <c r="O29" s="78">
        <v>416</v>
      </c>
    </row>
    <row r="30" spans="1:15" s="31" customFormat="1" ht="2.85" customHeight="1"/>
    <row r="31" spans="1:15" s="31" customFormat="1" ht="9.9499999999999993" customHeight="1">
      <c r="M31" s="463" t="s">
        <v>292</v>
      </c>
      <c r="N31" s="463"/>
      <c r="O31" s="463"/>
    </row>
    <row r="32" spans="1:15" s="31" customFormat="1" ht="8.1" customHeight="1"/>
    <row r="33" spans="2:17" s="31" customFormat="1" ht="45.95" customHeight="1">
      <c r="B33" s="483" t="s">
        <v>276</v>
      </c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</row>
    <row r="34" spans="2:17" s="31" customFormat="1" ht="24.2" customHeight="1"/>
  </sheetData>
  <mergeCells count="5">
    <mergeCell ref="B1:N1"/>
    <mergeCell ref="B3:Q3"/>
    <mergeCell ref="B5:Q5"/>
    <mergeCell ref="M31:O31"/>
    <mergeCell ref="B33:Q33"/>
  </mergeCells>
  <printOptions gridLines="1" gridLinesSet="0"/>
  <pageMargins left="0.7" right="0.7" top="0.75" bottom="0.75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Q20" sqref="Q20"/>
    </sheetView>
  </sheetViews>
  <sheetFormatPr defaultColWidth="10.85546875" defaultRowHeight="15"/>
  <cols>
    <col min="1" max="1" width="1" customWidth="1"/>
    <col min="2" max="2" width="25.140625" customWidth="1"/>
    <col min="3" max="14" width="7.85546875" customWidth="1"/>
    <col min="15" max="15" width="1.5703125" customWidth="1"/>
    <col min="16" max="16" width="10.85546875" customWidth="1"/>
    <col min="17" max="17" width="6.5703125" customWidth="1"/>
    <col min="18" max="18" width="4.85546875" customWidth="1"/>
  </cols>
  <sheetData>
    <row r="1" spans="1:17" s="31" customFormat="1" ht="42" customHeight="1">
      <c r="B1" s="475" t="s">
        <v>159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</row>
    <row r="2" spans="1:17" s="31" customFormat="1" ht="5.0999999999999996" customHeight="1"/>
    <row r="3" spans="1:17" s="31" customFormat="1" ht="12.2" customHeight="1">
      <c r="B3" s="461" t="s">
        <v>290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</row>
    <row r="4" spans="1:17" s="31" customFormat="1" ht="9.9499999999999993" customHeight="1"/>
    <row r="5" spans="1:17" s="31" customFormat="1" ht="12.2" customHeight="1">
      <c r="B5" s="461" t="s">
        <v>816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</row>
    <row r="6" spans="1:17" s="31" customFormat="1" ht="12.2" customHeight="1"/>
    <row r="7" spans="1:17" s="31" customFormat="1" ht="18.2" customHeight="1">
      <c r="A7" s="81" t="s">
        <v>291</v>
      </c>
      <c r="B7" s="167" t="s">
        <v>2</v>
      </c>
      <c r="C7" s="104" t="s">
        <v>277</v>
      </c>
      <c r="D7" s="104" t="s">
        <v>278</v>
      </c>
      <c r="E7" s="104" t="s">
        <v>279</v>
      </c>
      <c r="F7" s="104" t="s">
        <v>280</v>
      </c>
      <c r="G7" s="104" t="s">
        <v>281</v>
      </c>
      <c r="H7" s="104" t="s">
        <v>282</v>
      </c>
      <c r="I7" s="104" t="s">
        <v>283</v>
      </c>
      <c r="J7" s="104" t="s">
        <v>284</v>
      </c>
      <c r="K7" s="104" t="s">
        <v>285</v>
      </c>
      <c r="L7" s="104" t="s">
        <v>286</v>
      </c>
      <c r="M7" s="104" t="s">
        <v>287</v>
      </c>
      <c r="N7" s="104" t="s">
        <v>288</v>
      </c>
    </row>
    <row r="8" spans="1:17" s="31" customFormat="1" ht="8.85" customHeight="1">
      <c r="A8" s="82" t="s">
        <v>181</v>
      </c>
      <c r="B8" s="34" t="s">
        <v>8</v>
      </c>
      <c r="C8" s="35">
        <v>16</v>
      </c>
      <c r="D8" s="35">
        <v>17</v>
      </c>
      <c r="E8" s="35">
        <v>28</v>
      </c>
      <c r="F8" s="35" t="s">
        <v>107</v>
      </c>
      <c r="G8" s="35" t="s">
        <v>107</v>
      </c>
      <c r="H8" s="35">
        <v>9</v>
      </c>
      <c r="I8" s="35">
        <v>3</v>
      </c>
      <c r="J8" s="35">
        <v>14</v>
      </c>
      <c r="K8" s="35" t="s">
        <v>107</v>
      </c>
      <c r="L8" s="35">
        <v>23</v>
      </c>
      <c r="M8" s="35">
        <v>37</v>
      </c>
      <c r="N8" s="35">
        <v>6</v>
      </c>
    </row>
    <row r="9" spans="1:17" s="31" customFormat="1" ht="8.85" customHeight="1">
      <c r="A9" s="82" t="s">
        <v>182</v>
      </c>
      <c r="B9" s="34" t="s">
        <v>9</v>
      </c>
      <c r="C9" s="35">
        <v>1</v>
      </c>
      <c r="D9" s="35" t="s">
        <v>107</v>
      </c>
      <c r="E9" s="35" t="s">
        <v>107</v>
      </c>
      <c r="F9" s="35" t="s">
        <v>107</v>
      </c>
      <c r="G9" s="35" t="s">
        <v>107</v>
      </c>
      <c r="H9" s="35">
        <v>2</v>
      </c>
      <c r="I9" s="35" t="s">
        <v>107</v>
      </c>
      <c r="J9" s="35">
        <v>2</v>
      </c>
      <c r="K9" s="35" t="s">
        <v>107</v>
      </c>
      <c r="L9" s="35">
        <v>3</v>
      </c>
      <c r="M9" s="35">
        <v>1</v>
      </c>
      <c r="N9" s="35" t="s">
        <v>107</v>
      </c>
    </row>
    <row r="10" spans="1:17" s="31" customFormat="1" ht="8.85" customHeight="1">
      <c r="A10" s="82" t="s">
        <v>183</v>
      </c>
      <c r="B10" s="34" t="s">
        <v>10</v>
      </c>
      <c r="C10" s="35">
        <v>86</v>
      </c>
      <c r="D10" s="35">
        <v>267</v>
      </c>
      <c r="E10" s="35">
        <v>92</v>
      </c>
      <c r="F10" s="35" t="s">
        <v>107</v>
      </c>
      <c r="G10" s="35">
        <v>11</v>
      </c>
      <c r="H10" s="35">
        <v>59</v>
      </c>
      <c r="I10" s="35">
        <v>2</v>
      </c>
      <c r="J10" s="35">
        <v>59</v>
      </c>
      <c r="K10" s="35">
        <v>14</v>
      </c>
      <c r="L10" s="35">
        <v>82</v>
      </c>
      <c r="M10" s="35">
        <v>67</v>
      </c>
      <c r="N10" s="35">
        <v>16</v>
      </c>
    </row>
    <row r="11" spans="1:17" s="31" customFormat="1" ht="8.85" customHeight="1">
      <c r="A11" s="82" t="s">
        <v>184</v>
      </c>
      <c r="B11" s="34" t="s">
        <v>11</v>
      </c>
      <c r="C11" s="35">
        <v>1</v>
      </c>
      <c r="D11" s="35">
        <v>2</v>
      </c>
      <c r="E11" s="35" t="s">
        <v>107</v>
      </c>
      <c r="F11" s="35" t="s">
        <v>107</v>
      </c>
      <c r="G11" s="35" t="s">
        <v>107</v>
      </c>
      <c r="H11" s="35" t="s">
        <v>107</v>
      </c>
      <c r="I11" s="35" t="s">
        <v>107</v>
      </c>
      <c r="J11" s="35">
        <v>1</v>
      </c>
      <c r="K11" s="35" t="s">
        <v>107</v>
      </c>
      <c r="L11" s="35">
        <v>2</v>
      </c>
      <c r="M11" s="35" t="s">
        <v>107</v>
      </c>
      <c r="N11" s="35">
        <v>1</v>
      </c>
    </row>
    <row r="12" spans="1:17" s="31" customFormat="1" ht="8.85" customHeight="1">
      <c r="A12" s="82" t="s">
        <v>185</v>
      </c>
      <c r="B12" s="34" t="s">
        <v>12</v>
      </c>
      <c r="C12" s="35">
        <v>2</v>
      </c>
      <c r="D12" s="35">
        <v>2</v>
      </c>
      <c r="E12" s="35">
        <v>4</v>
      </c>
      <c r="F12" s="35" t="s">
        <v>107</v>
      </c>
      <c r="G12" s="35" t="s">
        <v>107</v>
      </c>
      <c r="H12" s="35" t="s">
        <v>107</v>
      </c>
      <c r="I12" s="35" t="s">
        <v>107</v>
      </c>
      <c r="J12" s="35">
        <v>4</v>
      </c>
      <c r="K12" s="35" t="s">
        <v>107</v>
      </c>
      <c r="L12" s="35">
        <v>6</v>
      </c>
      <c r="M12" s="35">
        <v>1</v>
      </c>
      <c r="N12" s="35" t="s">
        <v>107</v>
      </c>
    </row>
    <row r="13" spans="1:17" s="31" customFormat="1" ht="8.85" customHeight="1">
      <c r="A13" s="82" t="s">
        <v>186</v>
      </c>
      <c r="B13" s="34" t="s">
        <v>13</v>
      </c>
      <c r="C13" s="35">
        <v>40</v>
      </c>
      <c r="D13" s="35">
        <v>39</v>
      </c>
      <c r="E13" s="35">
        <v>50</v>
      </c>
      <c r="F13" s="35" t="s">
        <v>107</v>
      </c>
      <c r="G13" s="35" t="s">
        <v>107</v>
      </c>
      <c r="H13" s="35">
        <v>24</v>
      </c>
      <c r="I13" s="35" t="s">
        <v>107</v>
      </c>
      <c r="J13" s="35">
        <v>37</v>
      </c>
      <c r="K13" s="35">
        <v>20</v>
      </c>
      <c r="L13" s="35">
        <v>63</v>
      </c>
      <c r="M13" s="35">
        <v>27</v>
      </c>
      <c r="N13" s="35">
        <v>10</v>
      </c>
    </row>
    <row r="14" spans="1:17" s="31" customFormat="1" ht="8.85" customHeight="1">
      <c r="A14" s="82" t="s">
        <v>187</v>
      </c>
      <c r="B14" s="34" t="s">
        <v>14</v>
      </c>
      <c r="C14" s="35">
        <v>11</v>
      </c>
      <c r="D14" s="35">
        <v>8</v>
      </c>
      <c r="E14" s="35">
        <v>12</v>
      </c>
      <c r="F14" s="35" t="s">
        <v>107</v>
      </c>
      <c r="G14" s="35" t="s">
        <v>107</v>
      </c>
      <c r="H14" s="35">
        <v>4</v>
      </c>
      <c r="I14" s="35" t="s">
        <v>107</v>
      </c>
      <c r="J14" s="35">
        <v>11</v>
      </c>
      <c r="K14" s="35">
        <v>7</v>
      </c>
      <c r="L14" s="35">
        <v>20</v>
      </c>
      <c r="M14" s="35">
        <v>10</v>
      </c>
      <c r="N14" s="35" t="s">
        <v>107</v>
      </c>
    </row>
    <row r="15" spans="1:17" s="31" customFormat="1" ht="8.85" customHeight="1">
      <c r="A15" s="82" t="s">
        <v>188</v>
      </c>
      <c r="B15" s="34" t="s">
        <v>15</v>
      </c>
      <c r="C15" s="35">
        <v>34</v>
      </c>
      <c r="D15" s="35">
        <v>8</v>
      </c>
      <c r="E15" s="35">
        <v>31</v>
      </c>
      <c r="F15" s="35" t="s">
        <v>107</v>
      </c>
      <c r="G15" s="35" t="s">
        <v>107</v>
      </c>
      <c r="H15" s="35">
        <v>11</v>
      </c>
      <c r="I15" s="35">
        <v>1</v>
      </c>
      <c r="J15" s="35">
        <v>6</v>
      </c>
      <c r="K15" s="35">
        <v>5</v>
      </c>
      <c r="L15" s="35">
        <v>29</v>
      </c>
      <c r="M15" s="35">
        <v>32</v>
      </c>
      <c r="N15" s="35">
        <v>2</v>
      </c>
    </row>
    <row r="16" spans="1:17" s="31" customFormat="1" ht="8.85" customHeight="1">
      <c r="A16" s="82" t="s">
        <v>189</v>
      </c>
      <c r="B16" s="34" t="s">
        <v>16</v>
      </c>
      <c r="C16" s="35">
        <v>6</v>
      </c>
      <c r="D16" s="35">
        <v>23</v>
      </c>
      <c r="E16" s="35">
        <v>8</v>
      </c>
      <c r="F16" s="35" t="s">
        <v>107</v>
      </c>
      <c r="G16" s="35">
        <v>1</v>
      </c>
      <c r="H16" s="35">
        <v>2</v>
      </c>
      <c r="I16" s="35" t="s">
        <v>107</v>
      </c>
      <c r="J16" s="35">
        <v>3</v>
      </c>
      <c r="K16" s="35">
        <v>3</v>
      </c>
      <c r="L16" s="35">
        <v>11</v>
      </c>
      <c r="M16" s="35">
        <v>6</v>
      </c>
      <c r="N16" s="35">
        <v>4</v>
      </c>
    </row>
    <row r="17" spans="1:15" s="31" customFormat="1" ht="8.85" customHeight="1">
      <c r="A17" s="82" t="s">
        <v>190</v>
      </c>
      <c r="B17" s="34" t="s">
        <v>17</v>
      </c>
      <c r="C17" s="35">
        <v>40</v>
      </c>
      <c r="D17" s="35">
        <v>110</v>
      </c>
      <c r="E17" s="35">
        <v>47</v>
      </c>
      <c r="F17" s="35">
        <v>1</v>
      </c>
      <c r="G17" s="35" t="s">
        <v>107</v>
      </c>
      <c r="H17" s="35">
        <v>25</v>
      </c>
      <c r="I17" s="35">
        <v>2</v>
      </c>
      <c r="J17" s="35">
        <v>32</v>
      </c>
      <c r="K17" s="35">
        <v>11</v>
      </c>
      <c r="L17" s="35">
        <v>47</v>
      </c>
      <c r="M17" s="35">
        <v>32</v>
      </c>
      <c r="N17" s="35">
        <v>6</v>
      </c>
    </row>
    <row r="18" spans="1:15" s="31" customFormat="1" ht="8.85" customHeight="1">
      <c r="A18" s="82" t="s">
        <v>191</v>
      </c>
      <c r="B18" s="34" t="s">
        <v>18</v>
      </c>
      <c r="C18" s="35">
        <v>3</v>
      </c>
      <c r="D18" s="35" t="s">
        <v>107</v>
      </c>
      <c r="E18" s="35">
        <v>6</v>
      </c>
      <c r="F18" s="35" t="s">
        <v>107</v>
      </c>
      <c r="G18" s="35" t="s">
        <v>107</v>
      </c>
      <c r="H18" s="35">
        <v>1</v>
      </c>
      <c r="I18" s="35" t="s">
        <v>107</v>
      </c>
      <c r="J18" s="35">
        <v>9</v>
      </c>
      <c r="K18" s="35" t="s">
        <v>107</v>
      </c>
      <c r="L18" s="35">
        <v>9</v>
      </c>
      <c r="M18" s="35">
        <v>7</v>
      </c>
      <c r="N18" s="35" t="s">
        <v>107</v>
      </c>
    </row>
    <row r="19" spans="1:15" s="31" customFormat="1" ht="8.85" customHeight="1">
      <c r="A19" s="82" t="s">
        <v>192</v>
      </c>
      <c r="B19" s="34" t="s">
        <v>19</v>
      </c>
      <c r="C19" s="35">
        <v>5</v>
      </c>
      <c r="D19" s="35">
        <v>60</v>
      </c>
      <c r="E19" s="35">
        <v>3</v>
      </c>
      <c r="F19" s="35" t="s">
        <v>107</v>
      </c>
      <c r="G19" s="35" t="s">
        <v>107</v>
      </c>
      <c r="H19" s="35">
        <v>3</v>
      </c>
      <c r="I19" s="35" t="s">
        <v>107</v>
      </c>
      <c r="J19" s="35">
        <v>2</v>
      </c>
      <c r="K19" s="35">
        <v>2</v>
      </c>
      <c r="L19" s="35">
        <v>4</v>
      </c>
      <c r="M19" s="35">
        <v>3</v>
      </c>
      <c r="N19" s="35">
        <v>7</v>
      </c>
    </row>
    <row r="20" spans="1:15" s="31" customFormat="1" ht="8.85" customHeight="1">
      <c r="A20" s="82" t="s">
        <v>193</v>
      </c>
      <c r="B20" s="34" t="s">
        <v>20</v>
      </c>
      <c r="C20" s="35">
        <v>132</v>
      </c>
      <c r="D20" s="35">
        <v>254</v>
      </c>
      <c r="E20" s="35">
        <v>134</v>
      </c>
      <c r="F20" s="35">
        <v>2</v>
      </c>
      <c r="G20" s="35">
        <v>15</v>
      </c>
      <c r="H20" s="35">
        <v>66</v>
      </c>
      <c r="I20" s="35">
        <v>2</v>
      </c>
      <c r="J20" s="35">
        <v>49</v>
      </c>
      <c r="K20" s="35">
        <v>8</v>
      </c>
      <c r="L20" s="35">
        <v>87</v>
      </c>
      <c r="M20" s="35">
        <v>134</v>
      </c>
      <c r="N20" s="35">
        <v>19</v>
      </c>
    </row>
    <row r="21" spans="1:15" s="31" customFormat="1" ht="8.85" customHeight="1">
      <c r="A21" s="82" t="s">
        <v>194</v>
      </c>
      <c r="B21" s="34" t="s">
        <v>21</v>
      </c>
      <c r="C21" s="35">
        <v>9</v>
      </c>
      <c r="D21" s="35">
        <v>41</v>
      </c>
      <c r="E21" s="35">
        <v>9</v>
      </c>
      <c r="F21" s="35" t="s">
        <v>107</v>
      </c>
      <c r="G21" s="35">
        <v>1</v>
      </c>
      <c r="H21" s="35">
        <v>3</v>
      </c>
      <c r="I21" s="35" t="s">
        <v>107</v>
      </c>
      <c r="J21" s="35">
        <v>5</v>
      </c>
      <c r="K21" s="35">
        <v>1</v>
      </c>
      <c r="L21" s="35">
        <v>8</v>
      </c>
      <c r="M21" s="35">
        <v>10</v>
      </c>
      <c r="N21" s="35">
        <v>7</v>
      </c>
    </row>
    <row r="22" spans="1:15" s="31" customFormat="1" ht="8.85" customHeight="1">
      <c r="A22" s="82" t="s">
        <v>195</v>
      </c>
      <c r="B22" s="34" t="s">
        <v>22</v>
      </c>
      <c r="C22" s="35">
        <v>4</v>
      </c>
      <c r="D22" s="35">
        <v>18</v>
      </c>
      <c r="E22" s="35">
        <v>7</v>
      </c>
      <c r="F22" s="35" t="s">
        <v>107</v>
      </c>
      <c r="G22" s="35" t="s">
        <v>107</v>
      </c>
      <c r="H22" s="35">
        <v>2</v>
      </c>
      <c r="I22" s="35" t="s">
        <v>107</v>
      </c>
      <c r="J22" s="35">
        <v>2</v>
      </c>
      <c r="K22" s="35">
        <v>7</v>
      </c>
      <c r="L22" s="35">
        <v>5</v>
      </c>
      <c r="M22" s="35">
        <v>5</v>
      </c>
      <c r="N22" s="35">
        <v>4</v>
      </c>
    </row>
    <row r="23" spans="1:15" s="31" customFormat="1" ht="8.85" customHeight="1">
      <c r="A23" s="82" t="s">
        <v>196</v>
      </c>
      <c r="B23" s="34" t="s">
        <v>23</v>
      </c>
      <c r="C23" s="35">
        <v>147</v>
      </c>
      <c r="D23" s="35">
        <v>705</v>
      </c>
      <c r="E23" s="35">
        <v>173</v>
      </c>
      <c r="F23" s="35">
        <v>5</v>
      </c>
      <c r="G23" s="35">
        <v>15</v>
      </c>
      <c r="H23" s="35">
        <v>78</v>
      </c>
      <c r="I23" s="35">
        <v>19</v>
      </c>
      <c r="J23" s="35">
        <v>187</v>
      </c>
      <c r="K23" s="35">
        <v>26</v>
      </c>
      <c r="L23" s="35">
        <v>135</v>
      </c>
      <c r="M23" s="35">
        <v>191</v>
      </c>
      <c r="N23" s="35">
        <v>41</v>
      </c>
    </row>
    <row r="24" spans="1:15" s="31" customFormat="1" ht="8.85" customHeight="1">
      <c r="A24" s="82" t="s">
        <v>197</v>
      </c>
      <c r="B24" s="34" t="s">
        <v>24</v>
      </c>
      <c r="C24" s="35">
        <v>45</v>
      </c>
      <c r="D24" s="35">
        <v>152</v>
      </c>
      <c r="E24" s="35">
        <v>61</v>
      </c>
      <c r="F24" s="35">
        <v>1</v>
      </c>
      <c r="G24" s="35">
        <v>4</v>
      </c>
      <c r="H24" s="35">
        <v>46</v>
      </c>
      <c r="I24" s="35">
        <v>1</v>
      </c>
      <c r="J24" s="35">
        <v>25</v>
      </c>
      <c r="K24" s="35">
        <v>6</v>
      </c>
      <c r="L24" s="35">
        <v>47</v>
      </c>
      <c r="M24" s="35">
        <v>45</v>
      </c>
      <c r="N24" s="35">
        <v>8</v>
      </c>
    </row>
    <row r="25" spans="1:15" s="31" customFormat="1" ht="8.85" customHeight="1">
      <c r="A25" s="82" t="s">
        <v>198</v>
      </c>
      <c r="B25" s="34" t="s">
        <v>25</v>
      </c>
      <c r="C25" s="35">
        <v>7</v>
      </c>
      <c r="D25" s="35">
        <v>40</v>
      </c>
      <c r="E25" s="35">
        <v>9</v>
      </c>
      <c r="F25" s="35" t="s">
        <v>107</v>
      </c>
      <c r="G25" s="35" t="s">
        <v>107</v>
      </c>
      <c r="H25" s="35">
        <v>1</v>
      </c>
      <c r="I25" s="35" t="s">
        <v>107</v>
      </c>
      <c r="J25" s="35">
        <v>5</v>
      </c>
      <c r="K25" s="35" t="s">
        <v>107</v>
      </c>
      <c r="L25" s="35">
        <v>9</v>
      </c>
      <c r="M25" s="35">
        <v>8</v>
      </c>
      <c r="N25" s="35">
        <v>4</v>
      </c>
    </row>
    <row r="26" spans="1:15" s="31" customFormat="1" ht="8.85" customHeight="1">
      <c r="A26" s="82" t="s">
        <v>199</v>
      </c>
      <c r="B26" s="34" t="s">
        <v>26</v>
      </c>
      <c r="C26" s="35">
        <v>25</v>
      </c>
      <c r="D26" s="35">
        <v>98</v>
      </c>
      <c r="E26" s="35">
        <v>33</v>
      </c>
      <c r="F26" s="35" t="s">
        <v>107</v>
      </c>
      <c r="G26" s="35">
        <v>2</v>
      </c>
      <c r="H26" s="35">
        <v>36</v>
      </c>
      <c r="I26" s="35">
        <v>5</v>
      </c>
      <c r="J26" s="35">
        <v>17</v>
      </c>
      <c r="K26" s="35">
        <v>1</v>
      </c>
      <c r="L26" s="35">
        <v>22</v>
      </c>
      <c r="M26" s="35">
        <v>40</v>
      </c>
      <c r="N26" s="35">
        <v>3</v>
      </c>
    </row>
    <row r="27" spans="1:15" s="31" customFormat="1" ht="8.85" customHeight="1">
      <c r="A27" s="82" t="s">
        <v>200</v>
      </c>
      <c r="B27" s="34" t="s">
        <v>27</v>
      </c>
      <c r="C27" s="35">
        <v>97</v>
      </c>
      <c r="D27" s="35">
        <v>690</v>
      </c>
      <c r="E27" s="35">
        <v>216</v>
      </c>
      <c r="F27" s="35">
        <v>3</v>
      </c>
      <c r="G27" s="35">
        <v>6</v>
      </c>
      <c r="H27" s="35">
        <v>133</v>
      </c>
      <c r="I27" s="35">
        <v>2</v>
      </c>
      <c r="J27" s="35">
        <v>92</v>
      </c>
      <c r="K27" s="35">
        <v>42</v>
      </c>
      <c r="L27" s="35">
        <v>96</v>
      </c>
      <c r="M27" s="35">
        <v>145</v>
      </c>
      <c r="N27" s="35">
        <v>11</v>
      </c>
    </row>
    <row r="28" spans="1:15" s="31" customFormat="1" ht="8.85" customHeight="1">
      <c r="A28" s="82" t="s">
        <v>201</v>
      </c>
      <c r="B28" s="34" t="s">
        <v>28</v>
      </c>
      <c r="C28" s="35">
        <v>22</v>
      </c>
      <c r="D28" s="35">
        <v>43</v>
      </c>
      <c r="E28" s="35">
        <v>44</v>
      </c>
      <c r="F28" s="35" t="s">
        <v>107</v>
      </c>
      <c r="G28" s="35" t="s">
        <v>107</v>
      </c>
      <c r="H28" s="35">
        <v>26</v>
      </c>
      <c r="I28" s="35" t="s">
        <v>107</v>
      </c>
      <c r="J28" s="35">
        <v>15</v>
      </c>
      <c r="K28" s="35">
        <v>8</v>
      </c>
      <c r="L28" s="35">
        <v>26</v>
      </c>
      <c r="M28" s="35">
        <v>43</v>
      </c>
      <c r="N28" s="35" t="s">
        <v>107</v>
      </c>
    </row>
    <row r="29" spans="1:15" s="31" customFormat="1" ht="18.2" customHeight="1">
      <c r="A29" s="83"/>
      <c r="B29" s="37" t="s">
        <v>29</v>
      </c>
      <c r="C29" s="78">
        <v>733</v>
      </c>
      <c r="D29" s="78">
        <v>2577</v>
      </c>
      <c r="E29" s="78">
        <v>967</v>
      </c>
      <c r="F29" s="78">
        <v>12</v>
      </c>
      <c r="G29" s="78">
        <v>55</v>
      </c>
      <c r="H29" s="78">
        <v>531</v>
      </c>
      <c r="I29" s="78">
        <v>37</v>
      </c>
      <c r="J29" s="78">
        <v>577</v>
      </c>
      <c r="K29" s="78">
        <v>161</v>
      </c>
      <c r="L29" s="78">
        <v>734</v>
      </c>
      <c r="M29" s="78">
        <v>844</v>
      </c>
      <c r="N29" s="78">
        <v>149</v>
      </c>
    </row>
    <row r="30" spans="1:15" s="31" customFormat="1" ht="2.85" customHeight="1"/>
    <row r="31" spans="1:15" s="31" customFormat="1" ht="9.9499999999999993" customHeight="1">
      <c r="M31" s="463" t="s">
        <v>292</v>
      </c>
      <c r="N31" s="463"/>
      <c r="O31" s="463"/>
    </row>
    <row r="32" spans="1:15" s="31" customFormat="1" ht="8.1" customHeight="1"/>
    <row r="33" spans="2:17" s="31" customFormat="1" ht="54.6" customHeight="1">
      <c r="B33" s="483" t="s">
        <v>289</v>
      </c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</row>
    <row r="34" spans="2:17" s="31" customFormat="1" ht="24.2" customHeight="1"/>
  </sheetData>
  <mergeCells count="5">
    <mergeCell ref="B1:O1"/>
    <mergeCell ref="B3:Q3"/>
    <mergeCell ref="B5:Q5"/>
    <mergeCell ref="M31:O31"/>
    <mergeCell ref="B33:Q33"/>
  </mergeCells>
  <printOptions gridLines="1" gridLinesSet="0"/>
  <pageMargins left="0.7" right="0.7" top="0.75" bottom="0.75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zoomScale="70" zoomScaleNormal="70" workbookViewId="0">
      <selection activeCell="S9" sqref="S9"/>
    </sheetView>
  </sheetViews>
  <sheetFormatPr defaultColWidth="10.85546875" defaultRowHeight="15"/>
  <cols>
    <col min="1" max="1" width="1" customWidth="1"/>
    <col min="2" max="2" width="23.85546875" customWidth="1"/>
    <col min="3" max="12" width="11.42578125" customWidth="1"/>
    <col min="13" max="13" width="4.5703125" customWidth="1"/>
  </cols>
  <sheetData>
    <row r="1" spans="2:12" s="31" customFormat="1" ht="54.6" customHeight="1">
      <c r="B1" s="475" t="s">
        <v>0</v>
      </c>
      <c r="C1" s="475"/>
      <c r="D1" s="475"/>
      <c r="E1" s="475"/>
      <c r="F1" s="475"/>
      <c r="G1" s="475"/>
      <c r="H1" s="475"/>
      <c r="I1" s="475"/>
      <c r="J1" s="475"/>
    </row>
    <row r="2" spans="2:12" s="31" customFormat="1" ht="12.75">
      <c r="B2" s="461" t="s">
        <v>293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</row>
    <row r="3" spans="2:12" s="31" customFormat="1" ht="12.75">
      <c r="B3" s="461" t="s">
        <v>816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</row>
    <row r="4" spans="2:12" s="31" customFormat="1" ht="8.25"/>
    <row r="5" spans="2:12" s="31" customFormat="1" ht="12.95" customHeight="1">
      <c r="B5" s="141"/>
      <c r="C5" s="485"/>
      <c r="D5" s="485"/>
      <c r="E5" s="485"/>
      <c r="F5" s="465" t="s">
        <v>246</v>
      </c>
      <c r="G5" s="465"/>
      <c r="H5" s="465"/>
      <c r="I5" s="465"/>
      <c r="J5" s="465"/>
      <c r="K5" s="465"/>
      <c r="L5" s="465"/>
    </row>
    <row r="6" spans="2:12" s="31" customFormat="1" ht="14.1" customHeight="1">
      <c r="B6" s="168" t="s">
        <v>2</v>
      </c>
      <c r="C6" s="484" t="s">
        <v>294</v>
      </c>
      <c r="D6" s="484"/>
      <c r="E6" s="484"/>
      <c r="F6" s="465" t="s">
        <v>295</v>
      </c>
      <c r="G6" s="465"/>
      <c r="H6" s="465"/>
      <c r="I6" s="465" t="s">
        <v>296</v>
      </c>
      <c r="J6" s="465"/>
      <c r="K6" s="465"/>
      <c r="L6" s="111" t="s">
        <v>297</v>
      </c>
    </row>
    <row r="7" spans="2:12" s="31" customFormat="1" ht="25.5">
      <c r="B7" s="117"/>
      <c r="C7" s="106" t="s">
        <v>298</v>
      </c>
      <c r="D7" s="106" t="s">
        <v>299</v>
      </c>
      <c r="E7" s="106" t="s">
        <v>59</v>
      </c>
      <c r="F7" s="106" t="s">
        <v>298</v>
      </c>
      <c r="G7" s="106" t="s">
        <v>299</v>
      </c>
      <c r="H7" s="106" t="s">
        <v>59</v>
      </c>
      <c r="I7" s="106" t="s">
        <v>298</v>
      </c>
      <c r="J7" s="106" t="s">
        <v>299</v>
      </c>
      <c r="K7" s="106" t="s">
        <v>59</v>
      </c>
      <c r="L7" s="56" t="s">
        <v>300</v>
      </c>
    </row>
    <row r="8" spans="2:12" s="31" customFormat="1" ht="12.75">
      <c r="B8" s="57" t="s">
        <v>8</v>
      </c>
      <c r="C8" s="119" t="s">
        <v>107</v>
      </c>
      <c r="D8" s="119">
        <v>7</v>
      </c>
      <c r="E8" s="119">
        <v>7</v>
      </c>
      <c r="F8" s="119" t="s">
        <v>107</v>
      </c>
      <c r="G8" s="119">
        <v>80</v>
      </c>
      <c r="H8" s="119">
        <v>80</v>
      </c>
      <c r="I8" s="119" t="s">
        <v>107</v>
      </c>
      <c r="J8" s="119">
        <v>40</v>
      </c>
      <c r="K8" s="119">
        <v>40</v>
      </c>
      <c r="L8" s="119">
        <v>2.8070536580002798</v>
      </c>
    </row>
    <row r="9" spans="2:12" s="31" customFormat="1" ht="12.75">
      <c r="B9" s="57" t="s">
        <v>10</v>
      </c>
      <c r="C9" s="119">
        <v>7</v>
      </c>
      <c r="D9" s="119">
        <v>69</v>
      </c>
      <c r="E9" s="119">
        <v>76</v>
      </c>
      <c r="F9" s="119">
        <v>1665</v>
      </c>
      <c r="G9" s="119">
        <v>1514</v>
      </c>
      <c r="H9" s="119">
        <v>2893</v>
      </c>
      <c r="I9" s="119">
        <v>286</v>
      </c>
      <c r="J9" s="119">
        <v>1031</v>
      </c>
      <c r="K9" s="119">
        <v>1317</v>
      </c>
      <c r="L9" s="119">
        <v>42.176584241665999</v>
      </c>
    </row>
    <row r="10" spans="2:12" s="31" customFormat="1" ht="12.75">
      <c r="B10" s="57" t="s">
        <v>11</v>
      </c>
      <c r="C10" s="119" t="s">
        <v>107</v>
      </c>
      <c r="D10" s="119">
        <v>1</v>
      </c>
      <c r="E10" s="119">
        <v>1</v>
      </c>
      <c r="F10" s="119" t="s">
        <v>107</v>
      </c>
      <c r="G10" s="119">
        <v>32</v>
      </c>
      <c r="H10" s="119">
        <v>32</v>
      </c>
      <c r="I10" s="119" t="s">
        <v>107</v>
      </c>
      <c r="J10" s="119">
        <v>4</v>
      </c>
      <c r="K10" s="119">
        <v>4</v>
      </c>
      <c r="L10" s="119">
        <v>6.7300789662598701</v>
      </c>
    </row>
    <row r="11" spans="2:12" s="31" customFormat="1" ht="12.75">
      <c r="B11" s="57" t="s">
        <v>12</v>
      </c>
      <c r="C11" s="119" t="s">
        <v>107</v>
      </c>
      <c r="D11" s="119" t="s">
        <v>107</v>
      </c>
      <c r="E11" s="119" t="s">
        <v>107</v>
      </c>
      <c r="F11" s="119" t="s">
        <v>107</v>
      </c>
      <c r="G11" s="119" t="s">
        <v>107</v>
      </c>
      <c r="H11" s="119" t="s">
        <v>107</v>
      </c>
      <c r="I11" s="119" t="s">
        <v>107</v>
      </c>
      <c r="J11" s="119" t="s">
        <v>107</v>
      </c>
      <c r="K11" s="119" t="s">
        <v>107</v>
      </c>
      <c r="L11" s="119" t="s">
        <v>107</v>
      </c>
    </row>
    <row r="12" spans="2:12" s="31" customFormat="1" ht="12.75">
      <c r="B12" s="57" t="s">
        <v>13</v>
      </c>
      <c r="C12" s="119" t="s">
        <v>107</v>
      </c>
      <c r="D12" s="119">
        <v>18</v>
      </c>
      <c r="E12" s="119">
        <v>18</v>
      </c>
      <c r="F12" s="119" t="s">
        <v>107</v>
      </c>
      <c r="G12" s="119">
        <v>152</v>
      </c>
      <c r="H12" s="119">
        <v>152</v>
      </c>
      <c r="I12" s="119" t="s">
        <v>107</v>
      </c>
      <c r="J12" s="119">
        <v>460</v>
      </c>
      <c r="K12" s="119">
        <v>460</v>
      </c>
      <c r="L12" s="119">
        <v>12.5671738027816</v>
      </c>
    </row>
    <row r="13" spans="2:12" s="31" customFormat="1" ht="12.75">
      <c r="B13" s="57" t="s">
        <v>14</v>
      </c>
      <c r="C13" s="119" t="s">
        <v>107</v>
      </c>
      <c r="D13" s="119">
        <v>12</v>
      </c>
      <c r="E13" s="119">
        <v>12</v>
      </c>
      <c r="F13" s="119" t="s">
        <v>107</v>
      </c>
      <c r="G13" s="119">
        <v>101</v>
      </c>
      <c r="H13" s="119">
        <v>101</v>
      </c>
      <c r="I13" s="119" t="s">
        <v>107</v>
      </c>
      <c r="J13" s="119">
        <v>390</v>
      </c>
      <c r="K13" s="119">
        <v>390</v>
      </c>
      <c r="L13" s="119">
        <v>40.865244567252901</v>
      </c>
    </row>
    <row r="14" spans="2:12" s="31" customFormat="1" ht="12.75">
      <c r="B14" s="57" t="s">
        <v>15</v>
      </c>
      <c r="C14" s="119">
        <v>6</v>
      </c>
      <c r="D14" s="119">
        <v>73</v>
      </c>
      <c r="E14" s="119">
        <v>79</v>
      </c>
      <c r="F14" s="119">
        <v>239</v>
      </c>
      <c r="G14" s="119">
        <v>1305</v>
      </c>
      <c r="H14" s="119">
        <v>1388</v>
      </c>
      <c r="I14" s="119">
        <v>156</v>
      </c>
      <c r="J14" s="119">
        <v>840</v>
      </c>
      <c r="K14" s="119">
        <v>996</v>
      </c>
      <c r="L14" s="119">
        <v>156.997553498694</v>
      </c>
    </row>
    <row r="15" spans="2:12" s="31" customFormat="1" ht="12.75">
      <c r="B15" s="57" t="s">
        <v>16</v>
      </c>
      <c r="C15" s="119">
        <v>1</v>
      </c>
      <c r="D15" s="119">
        <v>3</v>
      </c>
      <c r="E15" s="119">
        <v>4</v>
      </c>
      <c r="F15" s="119">
        <v>90</v>
      </c>
      <c r="G15" s="119">
        <v>176</v>
      </c>
      <c r="H15" s="119">
        <v>251</v>
      </c>
      <c r="I15" s="119">
        <v>15</v>
      </c>
      <c r="J15" s="119">
        <v>0</v>
      </c>
      <c r="K15" s="119">
        <v>15</v>
      </c>
      <c r="L15" s="119">
        <v>5.9924256640722797</v>
      </c>
    </row>
    <row r="16" spans="2:12" s="31" customFormat="1" ht="12.75">
      <c r="B16" s="57" t="s">
        <v>17</v>
      </c>
      <c r="C16" s="119">
        <v>115</v>
      </c>
      <c r="D16" s="119">
        <v>69</v>
      </c>
      <c r="E16" s="119">
        <v>184</v>
      </c>
      <c r="F16" s="119">
        <v>237</v>
      </c>
      <c r="G16" s="119">
        <v>949</v>
      </c>
      <c r="H16" s="119">
        <v>1158</v>
      </c>
      <c r="I16" s="119">
        <v>28</v>
      </c>
      <c r="J16" s="119">
        <v>992</v>
      </c>
      <c r="K16" s="119">
        <v>1020</v>
      </c>
      <c r="L16" s="119">
        <v>58.978597917876797</v>
      </c>
    </row>
    <row r="17" spans="2:12" s="31" customFormat="1" ht="12.75">
      <c r="B17" s="57" t="s">
        <v>18</v>
      </c>
      <c r="C17" s="119" t="s">
        <v>107</v>
      </c>
      <c r="D17" s="119">
        <v>6</v>
      </c>
      <c r="E17" s="119">
        <v>6</v>
      </c>
      <c r="F17" s="119" t="s">
        <v>107</v>
      </c>
      <c r="G17" s="119">
        <v>186</v>
      </c>
      <c r="H17" s="119">
        <v>186</v>
      </c>
      <c r="I17" s="119" t="s">
        <v>107</v>
      </c>
      <c r="J17" s="119">
        <v>175</v>
      </c>
      <c r="K17" s="119">
        <v>175</v>
      </c>
      <c r="L17" s="119">
        <v>41.712307557207097</v>
      </c>
    </row>
    <row r="18" spans="2:12" s="31" customFormat="1" ht="12.75">
      <c r="B18" s="57" t="s">
        <v>19</v>
      </c>
      <c r="C18" s="119">
        <v>3</v>
      </c>
      <c r="D18" s="119">
        <v>25</v>
      </c>
      <c r="E18" s="119">
        <v>28</v>
      </c>
      <c r="F18" s="119">
        <v>25</v>
      </c>
      <c r="G18" s="119">
        <v>787</v>
      </c>
      <c r="H18" s="119">
        <v>797</v>
      </c>
      <c r="I18" s="119">
        <v>15</v>
      </c>
      <c r="J18" s="119">
        <v>170</v>
      </c>
      <c r="K18" s="119">
        <v>185</v>
      </c>
      <c r="L18" s="119">
        <v>65.472340936214493</v>
      </c>
    </row>
    <row r="19" spans="2:12" s="31" customFormat="1" ht="12.75">
      <c r="B19" s="57" t="s">
        <v>20</v>
      </c>
      <c r="C19" s="119">
        <v>6</v>
      </c>
      <c r="D19" s="119">
        <v>111</v>
      </c>
      <c r="E19" s="119">
        <v>117</v>
      </c>
      <c r="F19" s="119">
        <v>213</v>
      </c>
      <c r="G19" s="119">
        <v>1845</v>
      </c>
      <c r="H19" s="119">
        <v>1966</v>
      </c>
      <c r="I19" s="119">
        <v>92</v>
      </c>
      <c r="J19" s="119">
        <v>2351</v>
      </c>
      <c r="K19" s="119">
        <v>2443</v>
      </c>
      <c r="L19" s="119">
        <v>76.940541138583896</v>
      </c>
    </row>
    <row r="20" spans="2:12" s="31" customFormat="1" ht="12.75">
      <c r="B20" s="57" t="s">
        <v>21</v>
      </c>
      <c r="C20" s="119">
        <v>4</v>
      </c>
      <c r="D20" s="119">
        <v>52</v>
      </c>
      <c r="E20" s="119">
        <v>56</v>
      </c>
      <c r="F20" s="119">
        <v>0</v>
      </c>
      <c r="G20" s="119">
        <v>809</v>
      </c>
      <c r="H20" s="119">
        <v>809</v>
      </c>
      <c r="I20" s="119">
        <v>0</v>
      </c>
      <c r="J20" s="119">
        <v>764</v>
      </c>
      <c r="K20" s="119">
        <v>764</v>
      </c>
      <c r="L20" s="119">
        <v>122.793541356365</v>
      </c>
    </row>
    <row r="21" spans="2:12" s="31" customFormat="1" ht="12.75">
      <c r="B21" s="57" t="s">
        <v>22</v>
      </c>
      <c r="C21" s="119">
        <v>2</v>
      </c>
      <c r="D21" s="119">
        <v>16</v>
      </c>
      <c r="E21" s="119">
        <v>18</v>
      </c>
      <c r="F21" s="119">
        <v>30</v>
      </c>
      <c r="G21" s="119">
        <v>238</v>
      </c>
      <c r="H21" s="119">
        <v>268</v>
      </c>
      <c r="I21" s="119">
        <v>0</v>
      </c>
      <c r="J21" s="119">
        <v>63</v>
      </c>
      <c r="K21" s="119">
        <v>63</v>
      </c>
      <c r="L21" s="119">
        <v>112.472561452153</v>
      </c>
    </row>
    <row r="22" spans="2:12" s="31" customFormat="1" ht="12.75">
      <c r="B22" s="57" t="s">
        <v>23</v>
      </c>
      <c r="C22" s="119">
        <v>3</v>
      </c>
      <c r="D22" s="119">
        <v>138</v>
      </c>
      <c r="E22" s="119">
        <v>141</v>
      </c>
      <c r="F22" s="119">
        <v>0</v>
      </c>
      <c r="G22" s="119">
        <v>1037</v>
      </c>
      <c r="H22" s="119">
        <v>1037</v>
      </c>
      <c r="I22" s="119">
        <v>0</v>
      </c>
      <c r="J22" s="119">
        <v>2604</v>
      </c>
      <c r="K22" s="119">
        <v>2604</v>
      </c>
      <c r="L22" s="119">
        <v>64.737405454228593</v>
      </c>
    </row>
    <row r="23" spans="2:12" s="31" customFormat="1" ht="12.75">
      <c r="B23" s="57" t="s">
        <v>24</v>
      </c>
      <c r="C23" s="119">
        <v>70</v>
      </c>
      <c r="D23" s="119">
        <v>41</v>
      </c>
      <c r="E23" s="119">
        <v>111</v>
      </c>
      <c r="F23" s="119">
        <v>50</v>
      </c>
      <c r="G23" s="119">
        <v>1208</v>
      </c>
      <c r="H23" s="119">
        <v>1208</v>
      </c>
      <c r="I23" s="119">
        <v>50</v>
      </c>
      <c r="J23" s="119">
        <v>529</v>
      </c>
      <c r="K23" s="119">
        <v>579</v>
      </c>
      <c r="L23" s="119">
        <v>45.427079369267801</v>
      </c>
    </row>
    <row r="24" spans="2:12" s="31" customFormat="1" ht="12.75">
      <c r="B24" s="57" t="s">
        <v>25</v>
      </c>
      <c r="C24" s="119" t="s">
        <v>107</v>
      </c>
      <c r="D24" s="119">
        <v>18</v>
      </c>
      <c r="E24" s="119">
        <v>18</v>
      </c>
      <c r="F24" s="119" t="s">
        <v>107</v>
      </c>
      <c r="G24" s="119">
        <v>451</v>
      </c>
      <c r="H24" s="119">
        <v>451</v>
      </c>
      <c r="I24" s="119" t="s">
        <v>107</v>
      </c>
      <c r="J24" s="119">
        <v>195</v>
      </c>
      <c r="K24" s="119">
        <v>195</v>
      </c>
      <c r="L24" s="119">
        <v>118.50384311998999</v>
      </c>
    </row>
    <row r="25" spans="2:12" s="31" customFormat="1" ht="12.75">
      <c r="B25" s="57" t="s">
        <v>26</v>
      </c>
      <c r="C25" s="119">
        <v>2</v>
      </c>
      <c r="D25" s="119">
        <v>53</v>
      </c>
      <c r="E25" s="119">
        <v>55</v>
      </c>
      <c r="F25" s="119">
        <v>20</v>
      </c>
      <c r="G25" s="119">
        <v>492</v>
      </c>
      <c r="H25" s="119">
        <v>512</v>
      </c>
      <c r="I25" s="119">
        <v>0</v>
      </c>
      <c r="J25" s="119">
        <v>245</v>
      </c>
      <c r="K25" s="119">
        <v>245</v>
      </c>
      <c r="L25" s="119">
        <v>40.6857784124592</v>
      </c>
    </row>
    <row r="26" spans="2:12" s="31" customFormat="1" ht="12.75">
      <c r="B26" s="57" t="s">
        <v>27</v>
      </c>
      <c r="C26" s="119">
        <v>10</v>
      </c>
      <c r="D26" s="119">
        <v>106</v>
      </c>
      <c r="E26" s="119">
        <v>116</v>
      </c>
      <c r="F26" s="119">
        <v>20</v>
      </c>
      <c r="G26" s="119">
        <v>767</v>
      </c>
      <c r="H26" s="119">
        <v>767</v>
      </c>
      <c r="I26" s="119">
        <v>20</v>
      </c>
      <c r="J26" s="119">
        <v>1566</v>
      </c>
      <c r="K26" s="119">
        <v>1586</v>
      </c>
      <c r="L26" s="119">
        <v>48.6790153722662</v>
      </c>
    </row>
    <row r="27" spans="2:12" s="31" customFormat="1" ht="12.75">
      <c r="B27" s="57" t="s">
        <v>28</v>
      </c>
      <c r="C27" s="119">
        <v>22</v>
      </c>
      <c r="D27" s="119">
        <v>82</v>
      </c>
      <c r="E27" s="119">
        <v>104</v>
      </c>
      <c r="F27" s="119">
        <v>74</v>
      </c>
      <c r="G27" s="119">
        <v>662</v>
      </c>
      <c r="H27" s="119">
        <v>711</v>
      </c>
      <c r="I27" s="119">
        <v>25</v>
      </c>
      <c r="J27" s="119">
        <v>721</v>
      </c>
      <c r="K27" s="119">
        <v>746</v>
      </c>
      <c r="L27" s="119">
        <v>91.632684378545505</v>
      </c>
    </row>
    <row r="28" spans="2:12" s="31" customFormat="1" ht="12.75">
      <c r="B28" s="60" t="s">
        <v>29</v>
      </c>
      <c r="C28" s="110">
        <v>251</v>
      </c>
      <c r="D28" s="110">
        <v>900</v>
      </c>
      <c r="E28" s="110">
        <v>1151</v>
      </c>
      <c r="F28" s="110">
        <v>1976</v>
      </c>
      <c r="G28" s="110">
        <v>12791</v>
      </c>
      <c r="H28" s="110">
        <v>14767</v>
      </c>
      <c r="I28" s="110">
        <v>687</v>
      </c>
      <c r="J28" s="110">
        <v>13140</v>
      </c>
      <c r="K28" s="110">
        <v>13827</v>
      </c>
      <c r="L28" s="110">
        <v>48.363284070968703</v>
      </c>
    </row>
    <row r="29" spans="2:12" s="31" customFormat="1" ht="8.25"/>
    <row r="30" spans="2:12" s="31" customFormat="1" ht="10.5">
      <c r="K30" s="105" t="s">
        <v>301</v>
      </c>
    </row>
    <row r="31" spans="2:12" s="31" customFormat="1" ht="8.25"/>
  </sheetData>
  <mergeCells count="8">
    <mergeCell ref="C6:E6"/>
    <mergeCell ref="F6:H6"/>
    <mergeCell ref="I6:K6"/>
    <mergeCell ref="B1:J1"/>
    <mergeCell ref="B2:L2"/>
    <mergeCell ref="B3:L3"/>
    <mergeCell ref="C5:E5"/>
    <mergeCell ref="F5:L5"/>
  </mergeCells>
  <printOptions gridLines="1" gridLinesSet="0"/>
  <pageMargins left="0.7" right="0.7" top="0.75" bottom="0.75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zoomScale="70" zoomScaleNormal="70" workbookViewId="0">
      <selection activeCell="V12" sqref="V12"/>
    </sheetView>
  </sheetViews>
  <sheetFormatPr defaultColWidth="10.85546875" defaultRowHeight="15"/>
  <cols>
    <col min="1" max="1" width="1" customWidth="1"/>
    <col min="2" max="2" width="20.42578125" customWidth="1"/>
    <col min="3" max="3" width="6.140625" customWidth="1"/>
    <col min="4" max="4" width="8.5703125" customWidth="1"/>
    <col min="5" max="5" width="6.140625" customWidth="1"/>
    <col min="6" max="7" width="8.5703125" customWidth="1"/>
    <col min="8" max="8" width="6.140625" customWidth="1"/>
    <col min="9" max="9" width="8.5703125" customWidth="1"/>
    <col min="10" max="10" width="6.140625" customWidth="1"/>
    <col min="11" max="11" width="8.85546875" customWidth="1"/>
    <col min="12" max="12" width="8.5703125" customWidth="1"/>
    <col min="13" max="13" width="6.140625" customWidth="1"/>
    <col min="14" max="14" width="8.5703125" customWidth="1"/>
    <col min="15" max="15" width="6.140625" customWidth="1"/>
    <col min="16" max="16" width="8.42578125" customWidth="1"/>
    <col min="17" max="17" width="8.5703125" customWidth="1"/>
    <col min="18" max="18" width="0.140625" customWidth="1"/>
    <col min="19" max="19" width="4.5703125" customWidth="1"/>
  </cols>
  <sheetData>
    <row r="1" spans="2:17" s="31" customFormat="1" ht="51" customHeight="1">
      <c r="B1" s="475" t="s">
        <v>159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</row>
    <row r="2" spans="2:17" s="31" customFormat="1" ht="12.75">
      <c r="B2" s="461" t="s">
        <v>302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</row>
    <row r="3" spans="2:17" s="31" customFormat="1" ht="8.25"/>
    <row r="4" spans="2:17" s="31" customFormat="1" ht="12.75">
      <c r="B4" s="461" t="s">
        <v>816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</row>
    <row r="5" spans="2:17" s="31" customFormat="1" ht="8.25"/>
    <row r="6" spans="2:17" s="31" customFormat="1" ht="12.95" customHeight="1">
      <c r="B6" s="169"/>
      <c r="C6" s="486" t="s">
        <v>303</v>
      </c>
      <c r="D6" s="486"/>
      <c r="E6" s="486"/>
      <c r="F6" s="486"/>
      <c r="G6" s="486"/>
      <c r="H6" s="486" t="s">
        <v>304</v>
      </c>
      <c r="I6" s="486"/>
      <c r="J6" s="486"/>
      <c r="K6" s="486"/>
      <c r="L6" s="486"/>
      <c r="M6" s="486" t="s">
        <v>305</v>
      </c>
      <c r="N6" s="486"/>
      <c r="O6" s="486"/>
      <c r="P6" s="486"/>
      <c r="Q6" s="486"/>
    </row>
    <row r="7" spans="2:17" s="31" customFormat="1" ht="26.1" customHeight="1">
      <c r="B7" s="123" t="s">
        <v>2</v>
      </c>
      <c r="C7" s="467" t="s">
        <v>306</v>
      </c>
      <c r="D7" s="467"/>
      <c r="E7" s="467" t="s">
        <v>307</v>
      </c>
      <c r="F7" s="467"/>
      <c r="G7" s="125" t="s">
        <v>308</v>
      </c>
      <c r="H7" s="467" t="s">
        <v>306</v>
      </c>
      <c r="I7" s="467"/>
      <c r="J7" s="467" t="s">
        <v>307</v>
      </c>
      <c r="K7" s="467"/>
      <c r="L7" s="125" t="s">
        <v>308</v>
      </c>
      <c r="M7" s="467" t="s">
        <v>306</v>
      </c>
      <c r="N7" s="467"/>
      <c r="O7" s="467" t="s">
        <v>307</v>
      </c>
      <c r="P7" s="467"/>
      <c r="Q7" s="125" t="s">
        <v>308</v>
      </c>
    </row>
    <row r="8" spans="2:17" s="31" customFormat="1" ht="24">
      <c r="B8" s="126"/>
      <c r="C8" s="125" t="s">
        <v>247</v>
      </c>
      <c r="D8" s="125" t="s">
        <v>309</v>
      </c>
      <c r="E8" s="125" t="s">
        <v>247</v>
      </c>
      <c r="F8" s="125" t="s">
        <v>309</v>
      </c>
      <c r="G8" s="125" t="s">
        <v>310</v>
      </c>
      <c r="H8" s="125" t="s">
        <v>247</v>
      </c>
      <c r="I8" s="125" t="s">
        <v>309</v>
      </c>
      <c r="J8" s="125" t="s">
        <v>247</v>
      </c>
      <c r="K8" s="125" t="s">
        <v>309</v>
      </c>
      <c r="L8" s="125" t="s">
        <v>310</v>
      </c>
      <c r="M8" s="125" t="s">
        <v>247</v>
      </c>
      <c r="N8" s="125" t="s">
        <v>309</v>
      </c>
      <c r="O8" s="125" t="s">
        <v>247</v>
      </c>
      <c r="P8" s="125" t="s">
        <v>309</v>
      </c>
      <c r="Q8" s="125" t="s">
        <v>310</v>
      </c>
    </row>
    <row r="9" spans="2:17" s="31" customFormat="1" ht="12">
      <c r="B9" s="170" t="s">
        <v>8</v>
      </c>
      <c r="C9" s="171">
        <v>0</v>
      </c>
      <c r="D9" s="171" t="s">
        <v>107</v>
      </c>
      <c r="E9" s="171">
        <v>0</v>
      </c>
      <c r="F9" s="171" t="s">
        <v>107</v>
      </c>
      <c r="G9" s="171">
        <v>0</v>
      </c>
      <c r="H9" s="171">
        <v>0</v>
      </c>
      <c r="I9" s="171" t="s">
        <v>107</v>
      </c>
      <c r="J9" s="171">
        <v>0</v>
      </c>
      <c r="K9" s="171" t="s">
        <v>107</v>
      </c>
      <c r="L9" s="171">
        <v>10423</v>
      </c>
      <c r="M9" s="171">
        <v>0</v>
      </c>
      <c r="N9" s="171" t="s">
        <v>107</v>
      </c>
      <c r="O9" s="171">
        <v>0</v>
      </c>
      <c r="P9" s="171" t="s">
        <v>107</v>
      </c>
      <c r="Q9" s="171">
        <v>4197</v>
      </c>
    </row>
    <row r="10" spans="2:17" s="31" customFormat="1" ht="12">
      <c r="B10" s="170" t="s">
        <v>10</v>
      </c>
      <c r="C10" s="171">
        <v>308</v>
      </c>
      <c r="D10" s="171">
        <v>65.649350649350694</v>
      </c>
      <c r="E10" s="171">
        <v>0</v>
      </c>
      <c r="F10" s="171" t="s">
        <v>107</v>
      </c>
      <c r="G10" s="171">
        <v>2896</v>
      </c>
      <c r="H10" s="171">
        <v>4860</v>
      </c>
      <c r="I10" s="171">
        <v>47.4662551440329</v>
      </c>
      <c r="J10" s="171">
        <v>397</v>
      </c>
      <c r="K10" s="171">
        <v>17.969773299748098</v>
      </c>
      <c r="L10" s="171">
        <v>211662</v>
      </c>
      <c r="M10" s="171">
        <v>1706</v>
      </c>
      <c r="N10" s="171">
        <v>52.655920281359897</v>
      </c>
      <c r="O10" s="171">
        <v>58</v>
      </c>
      <c r="P10" s="171">
        <v>139.20689655172399</v>
      </c>
      <c r="Q10" s="171">
        <v>135978</v>
      </c>
    </row>
    <row r="11" spans="2:17" s="31" customFormat="1" ht="12">
      <c r="B11" s="170" t="s">
        <v>11</v>
      </c>
      <c r="C11" s="171">
        <v>366</v>
      </c>
      <c r="D11" s="171">
        <v>21.073770491803302</v>
      </c>
      <c r="E11" s="171">
        <v>19</v>
      </c>
      <c r="F11" s="171">
        <v>12</v>
      </c>
      <c r="G11" s="171">
        <v>0</v>
      </c>
      <c r="H11" s="171">
        <v>0</v>
      </c>
      <c r="I11" s="171" t="s">
        <v>107</v>
      </c>
      <c r="J11" s="171">
        <v>0</v>
      </c>
      <c r="K11" s="171" t="s">
        <v>107</v>
      </c>
      <c r="L11" s="171">
        <v>0</v>
      </c>
      <c r="M11" s="171">
        <v>0</v>
      </c>
      <c r="N11" s="171" t="s">
        <v>107</v>
      </c>
      <c r="O11" s="171">
        <v>0</v>
      </c>
      <c r="P11" s="171" t="s">
        <v>107</v>
      </c>
      <c r="Q11" s="171">
        <v>0</v>
      </c>
    </row>
    <row r="12" spans="2:17" s="31" customFormat="1" ht="12">
      <c r="B12" s="170" t="s">
        <v>13</v>
      </c>
      <c r="C12" s="171">
        <v>0</v>
      </c>
      <c r="D12" s="171" t="s">
        <v>107</v>
      </c>
      <c r="E12" s="171">
        <v>0</v>
      </c>
      <c r="F12" s="171" t="s">
        <v>107</v>
      </c>
      <c r="G12" s="171">
        <v>110</v>
      </c>
      <c r="H12" s="171">
        <v>0</v>
      </c>
      <c r="I12" s="171" t="s">
        <v>107</v>
      </c>
      <c r="J12" s="171">
        <v>1</v>
      </c>
      <c r="K12" s="171">
        <v>98</v>
      </c>
      <c r="L12" s="171">
        <v>66870</v>
      </c>
      <c r="M12" s="171">
        <v>77</v>
      </c>
      <c r="N12" s="171">
        <v>68.3766233766234</v>
      </c>
      <c r="O12" s="171">
        <v>219</v>
      </c>
      <c r="P12" s="171">
        <v>48.954337899543397</v>
      </c>
      <c r="Q12" s="171">
        <v>54444</v>
      </c>
    </row>
    <row r="13" spans="2:17" s="31" customFormat="1" ht="12">
      <c r="B13" s="170" t="s">
        <v>14</v>
      </c>
      <c r="C13" s="171">
        <v>0</v>
      </c>
      <c r="D13" s="171" t="s">
        <v>107</v>
      </c>
      <c r="E13" s="171">
        <v>0</v>
      </c>
      <c r="F13" s="171" t="s">
        <v>107</v>
      </c>
      <c r="G13" s="171">
        <v>0</v>
      </c>
      <c r="H13" s="171">
        <v>780</v>
      </c>
      <c r="I13" s="171">
        <v>18.157692307692301</v>
      </c>
      <c r="J13" s="171">
        <v>181</v>
      </c>
      <c r="K13" s="171">
        <v>25.1988950276243</v>
      </c>
      <c r="L13" s="171">
        <v>10096</v>
      </c>
      <c r="M13" s="171">
        <v>65</v>
      </c>
      <c r="N13" s="171">
        <v>61.2153846153846</v>
      </c>
      <c r="O13" s="171">
        <v>106</v>
      </c>
      <c r="P13" s="171">
        <v>91.047169811320799</v>
      </c>
      <c r="Q13" s="171">
        <v>13540</v>
      </c>
    </row>
    <row r="14" spans="2:17" s="31" customFormat="1" ht="12">
      <c r="B14" s="170" t="s">
        <v>15</v>
      </c>
      <c r="C14" s="171">
        <v>0</v>
      </c>
      <c r="D14" s="171" t="s">
        <v>107</v>
      </c>
      <c r="E14" s="171">
        <v>0</v>
      </c>
      <c r="F14" s="171" t="s">
        <v>107</v>
      </c>
      <c r="G14" s="171">
        <v>0</v>
      </c>
      <c r="H14" s="171">
        <v>315</v>
      </c>
      <c r="I14" s="171">
        <v>136.34285714285701</v>
      </c>
      <c r="J14" s="171">
        <v>80</v>
      </c>
      <c r="K14" s="171">
        <v>185.5625</v>
      </c>
      <c r="L14" s="171">
        <v>21760</v>
      </c>
      <c r="M14" s="171">
        <v>94</v>
      </c>
      <c r="N14" s="171">
        <v>333.563829787234</v>
      </c>
      <c r="O14" s="171">
        <v>28</v>
      </c>
      <c r="P14" s="171">
        <v>101.928571428571</v>
      </c>
      <c r="Q14" s="171">
        <v>21024</v>
      </c>
    </row>
    <row r="15" spans="2:17" s="31" customFormat="1" ht="12">
      <c r="B15" s="170" t="s">
        <v>16</v>
      </c>
      <c r="C15" s="171">
        <v>0</v>
      </c>
      <c r="D15" s="171" t="s">
        <v>107</v>
      </c>
      <c r="E15" s="171">
        <v>0</v>
      </c>
      <c r="F15" s="171" t="s">
        <v>107</v>
      </c>
      <c r="G15" s="171">
        <v>0</v>
      </c>
      <c r="H15" s="171">
        <v>463</v>
      </c>
      <c r="I15" s="171">
        <v>69.107991360691102</v>
      </c>
      <c r="J15" s="171">
        <v>79</v>
      </c>
      <c r="K15" s="171">
        <v>11.7848101265823</v>
      </c>
      <c r="L15" s="171">
        <v>183</v>
      </c>
      <c r="M15" s="171">
        <v>3</v>
      </c>
      <c r="N15" s="171">
        <v>43.3333333333333</v>
      </c>
      <c r="O15" s="171">
        <v>0</v>
      </c>
      <c r="P15" s="171" t="s">
        <v>107</v>
      </c>
      <c r="Q15" s="171">
        <v>0</v>
      </c>
    </row>
    <row r="16" spans="2:17" s="31" customFormat="1" ht="12">
      <c r="B16" s="170" t="s">
        <v>17</v>
      </c>
      <c r="C16" s="171">
        <v>154</v>
      </c>
      <c r="D16" s="171">
        <v>15.370129870129899</v>
      </c>
      <c r="E16" s="171">
        <v>1</v>
      </c>
      <c r="F16" s="171">
        <v>9</v>
      </c>
      <c r="G16" s="171">
        <v>5378</v>
      </c>
      <c r="H16" s="171">
        <v>3307</v>
      </c>
      <c r="I16" s="171">
        <v>20.034774720290301</v>
      </c>
      <c r="J16" s="171">
        <v>311</v>
      </c>
      <c r="K16" s="171">
        <v>22.556270096462999</v>
      </c>
      <c r="L16" s="171">
        <v>233988</v>
      </c>
      <c r="M16" s="171">
        <v>1405</v>
      </c>
      <c r="N16" s="171">
        <v>50.612099644128101</v>
      </c>
      <c r="O16" s="171">
        <v>537</v>
      </c>
      <c r="P16" s="171">
        <v>66.368715083798904</v>
      </c>
      <c r="Q16" s="171">
        <v>98371</v>
      </c>
    </row>
    <row r="17" spans="2:17" s="31" customFormat="1" ht="12">
      <c r="B17" s="170" t="s">
        <v>18</v>
      </c>
      <c r="C17" s="171">
        <v>0</v>
      </c>
      <c r="D17" s="171" t="s">
        <v>107</v>
      </c>
      <c r="E17" s="171">
        <v>0</v>
      </c>
      <c r="F17" s="171" t="s">
        <v>107</v>
      </c>
      <c r="G17" s="171">
        <v>0</v>
      </c>
      <c r="H17" s="171">
        <v>23</v>
      </c>
      <c r="I17" s="171">
        <v>365</v>
      </c>
      <c r="J17" s="171">
        <v>4</v>
      </c>
      <c r="K17" s="171">
        <v>134.75</v>
      </c>
      <c r="L17" s="171">
        <v>0</v>
      </c>
      <c r="M17" s="171">
        <v>146</v>
      </c>
      <c r="N17" s="171">
        <v>327.17808219178102</v>
      </c>
      <c r="O17" s="171">
        <v>88</v>
      </c>
      <c r="P17" s="171">
        <v>98.295454545454504</v>
      </c>
      <c r="Q17" s="171">
        <v>1738</v>
      </c>
    </row>
    <row r="18" spans="2:17" s="31" customFormat="1" ht="12">
      <c r="B18" s="170" t="s">
        <v>19</v>
      </c>
      <c r="C18" s="171">
        <v>0</v>
      </c>
      <c r="D18" s="171" t="s">
        <v>107</v>
      </c>
      <c r="E18" s="171">
        <v>0</v>
      </c>
      <c r="F18" s="171" t="s">
        <v>107</v>
      </c>
      <c r="G18" s="171">
        <v>83</v>
      </c>
      <c r="H18" s="171">
        <v>879</v>
      </c>
      <c r="I18" s="171">
        <v>62.095563139931699</v>
      </c>
      <c r="J18" s="171">
        <v>17</v>
      </c>
      <c r="K18" s="171">
        <v>41.941176470588204</v>
      </c>
      <c r="L18" s="171">
        <v>56039</v>
      </c>
      <c r="M18" s="171">
        <v>1435</v>
      </c>
      <c r="N18" s="171">
        <v>158.99512195122</v>
      </c>
      <c r="O18" s="171">
        <v>173</v>
      </c>
      <c r="P18" s="171">
        <v>44.190751445086697</v>
      </c>
      <c r="Q18" s="171">
        <v>65854</v>
      </c>
    </row>
    <row r="19" spans="2:17" s="31" customFormat="1" ht="12">
      <c r="B19" s="170" t="s">
        <v>20</v>
      </c>
      <c r="C19" s="171">
        <v>3</v>
      </c>
      <c r="D19" s="171">
        <v>60.3333333333333</v>
      </c>
      <c r="E19" s="171">
        <v>0</v>
      </c>
      <c r="F19" s="171" t="s">
        <v>107</v>
      </c>
      <c r="G19" s="171">
        <v>10655</v>
      </c>
      <c r="H19" s="171">
        <v>1584</v>
      </c>
      <c r="I19" s="171">
        <v>72.630050505050505</v>
      </c>
      <c r="J19" s="171">
        <v>820</v>
      </c>
      <c r="K19" s="171">
        <v>63.948780487804903</v>
      </c>
      <c r="L19" s="171">
        <v>452115</v>
      </c>
      <c r="M19" s="171">
        <v>1035</v>
      </c>
      <c r="N19" s="171">
        <v>249.455072463768</v>
      </c>
      <c r="O19" s="171">
        <v>1190</v>
      </c>
      <c r="P19" s="171">
        <v>98.581512605041993</v>
      </c>
      <c r="Q19" s="171">
        <v>439519</v>
      </c>
    </row>
    <row r="20" spans="2:17" s="31" customFormat="1" ht="12">
      <c r="B20" s="170" t="s">
        <v>21</v>
      </c>
      <c r="C20" s="171">
        <v>10</v>
      </c>
      <c r="D20" s="171">
        <v>61.9</v>
      </c>
      <c r="E20" s="171">
        <v>3</v>
      </c>
      <c r="F20" s="171">
        <v>123.333333333333</v>
      </c>
      <c r="G20" s="171">
        <v>2331</v>
      </c>
      <c r="H20" s="171">
        <v>740</v>
      </c>
      <c r="I20" s="171">
        <v>37.367567567567598</v>
      </c>
      <c r="J20" s="171">
        <v>156</v>
      </c>
      <c r="K20" s="171">
        <v>27.147435897435901</v>
      </c>
      <c r="L20" s="171">
        <v>61278</v>
      </c>
      <c r="M20" s="171">
        <v>783</v>
      </c>
      <c r="N20" s="171">
        <v>127.40357598978299</v>
      </c>
      <c r="O20" s="171">
        <v>383</v>
      </c>
      <c r="P20" s="171">
        <v>103.92950391644899</v>
      </c>
      <c r="Q20" s="171">
        <v>158085</v>
      </c>
    </row>
    <row r="21" spans="2:17" s="31" customFormat="1" ht="12">
      <c r="B21" s="170" t="s">
        <v>22</v>
      </c>
      <c r="C21" s="171">
        <v>2</v>
      </c>
      <c r="D21" s="171">
        <v>20.5</v>
      </c>
      <c r="E21" s="171">
        <v>0</v>
      </c>
      <c r="F21" s="171" t="s">
        <v>107</v>
      </c>
      <c r="G21" s="171">
        <v>3212</v>
      </c>
      <c r="H21" s="171">
        <v>430</v>
      </c>
      <c r="I21" s="171">
        <v>55.630232558139497</v>
      </c>
      <c r="J21" s="171">
        <v>29</v>
      </c>
      <c r="K21" s="171">
        <v>17.241379310344801</v>
      </c>
      <c r="L21" s="171">
        <v>36414</v>
      </c>
      <c r="M21" s="171">
        <v>163</v>
      </c>
      <c r="N21" s="171">
        <v>82.754601226993898</v>
      </c>
      <c r="O21" s="171">
        <v>20</v>
      </c>
      <c r="P21" s="171">
        <v>157.4</v>
      </c>
      <c r="Q21" s="171">
        <v>13972</v>
      </c>
    </row>
    <row r="22" spans="2:17" s="31" customFormat="1" ht="12">
      <c r="B22" s="170" t="s">
        <v>23</v>
      </c>
      <c r="C22" s="171">
        <v>11</v>
      </c>
      <c r="D22" s="171">
        <v>23.272727272727298</v>
      </c>
      <c r="E22" s="171">
        <v>3</v>
      </c>
      <c r="F22" s="171">
        <v>104</v>
      </c>
      <c r="G22" s="171">
        <v>39816</v>
      </c>
      <c r="H22" s="171">
        <v>471</v>
      </c>
      <c r="I22" s="171">
        <v>44.322717622080702</v>
      </c>
      <c r="J22" s="171">
        <v>224</v>
      </c>
      <c r="K22" s="171">
        <v>119.34375</v>
      </c>
      <c r="L22" s="171">
        <v>388847</v>
      </c>
      <c r="M22" s="171">
        <v>502</v>
      </c>
      <c r="N22" s="171">
        <v>210.05577689243</v>
      </c>
      <c r="O22" s="171">
        <v>1117</v>
      </c>
      <c r="P22" s="171">
        <v>137.45568487018801</v>
      </c>
      <c r="Q22" s="171">
        <v>630962</v>
      </c>
    </row>
    <row r="23" spans="2:17" s="31" customFormat="1" ht="12">
      <c r="B23" s="170" t="s">
        <v>24</v>
      </c>
      <c r="C23" s="171">
        <v>6</v>
      </c>
      <c r="D23" s="171">
        <v>18.1666666666667</v>
      </c>
      <c r="E23" s="171">
        <v>0</v>
      </c>
      <c r="F23" s="171" t="s">
        <v>107</v>
      </c>
      <c r="G23" s="171">
        <v>45</v>
      </c>
      <c r="H23" s="171">
        <v>3320</v>
      </c>
      <c r="I23" s="171">
        <v>33.1614457831325</v>
      </c>
      <c r="J23" s="171">
        <v>52</v>
      </c>
      <c r="K23" s="171">
        <v>47.365384615384599</v>
      </c>
      <c r="L23" s="171">
        <v>91288</v>
      </c>
      <c r="M23" s="171">
        <v>1163</v>
      </c>
      <c r="N23" s="171">
        <v>103.157351676698</v>
      </c>
      <c r="O23" s="171">
        <v>395</v>
      </c>
      <c r="P23" s="171">
        <v>120.483544303797</v>
      </c>
      <c r="Q23" s="171">
        <v>201737</v>
      </c>
    </row>
    <row r="24" spans="2:17" s="31" customFormat="1" ht="12">
      <c r="B24" s="170" t="s">
        <v>25</v>
      </c>
      <c r="C24" s="171">
        <v>0</v>
      </c>
      <c r="D24" s="171" t="s">
        <v>107</v>
      </c>
      <c r="E24" s="171">
        <v>0</v>
      </c>
      <c r="F24" s="171" t="s">
        <v>107</v>
      </c>
      <c r="G24" s="171">
        <v>0</v>
      </c>
      <c r="H24" s="171">
        <v>10</v>
      </c>
      <c r="I24" s="171">
        <v>353.4</v>
      </c>
      <c r="J24" s="171">
        <v>13</v>
      </c>
      <c r="K24" s="171">
        <v>205.38461538461499</v>
      </c>
      <c r="L24" s="171">
        <v>14859</v>
      </c>
      <c r="M24" s="171">
        <v>22</v>
      </c>
      <c r="N24" s="171">
        <v>354.45454545454498</v>
      </c>
      <c r="O24" s="171">
        <v>96</v>
      </c>
      <c r="P24" s="171">
        <v>219.489583333333</v>
      </c>
      <c r="Q24" s="171">
        <v>71828</v>
      </c>
    </row>
    <row r="25" spans="2:17" s="31" customFormat="1" ht="12">
      <c r="B25" s="170" t="s">
        <v>26</v>
      </c>
      <c r="C25" s="171">
        <v>2</v>
      </c>
      <c r="D25" s="171">
        <v>26.5</v>
      </c>
      <c r="E25" s="171">
        <v>0</v>
      </c>
      <c r="F25" s="171" t="s">
        <v>107</v>
      </c>
      <c r="G25" s="171">
        <v>1500</v>
      </c>
      <c r="H25" s="171">
        <v>2053</v>
      </c>
      <c r="I25" s="171">
        <v>78.547004383828593</v>
      </c>
      <c r="J25" s="171">
        <v>409</v>
      </c>
      <c r="K25" s="171">
        <v>11.804400977995099</v>
      </c>
      <c r="L25" s="171">
        <v>73053</v>
      </c>
      <c r="M25" s="171">
        <v>830</v>
      </c>
      <c r="N25" s="171">
        <v>63.861445783132503</v>
      </c>
      <c r="O25" s="171">
        <v>464</v>
      </c>
      <c r="P25" s="171">
        <v>15.1314655172414</v>
      </c>
      <c r="Q25" s="171">
        <v>67931</v>
      </c>
    </row>
    <row r="26" spans="2:17" s="31" customFormat="1" ht="12">
      <c r="B26" s="170" t="s">
        <v>27</v>
      </c>
      <c r="C26" s="171">
        <v>0</v>
      </c>
      <c r="D26" s="171" t="s">
        <v>107</v>
      </c>
      <c r="E26" s="171">
        <v>0</v>
      </c>
      <c r="F26" s="171" t="s">
        <v>107</v>
      </c>
      <c r="G26" s="171">
        <v>0</v>
      </c>
      <c r="H26" s="171">
        <v>43</v>
      </c>
      <c r="I26" s="171">
        <v>227.41860465116301</v>
      </c>
      <c r="J26" s="171">
        <v>133</v>
      </c>
      <c r="K26" s="171">
        <v>175.40601503759399</v>
      </c>
      <c r="L26" s="171">
        <v>69751</v>
      </c>
      <c r="M26" s="171">
        <v>420</v>
      </c>
      <c r="N26" s="171">
        <v>340.65952380952399</v>
      </c>
      <c r="O26" s="171">
        <v>846</v>
      </c>
      <c r="P26" s="171">
        <v>168.17612293144199</v>
      </c>
      <c r="Q26" s="171">
        <v>225199</v>
      </c>
    </row>
    <row r="27" spans="2:17" s="31" customFormat="1" ht="12">
      <c r="B27" s="170" t="s">
        <v>28</v>
      </c>
      <c r="C27" s="171">
        <v>2</v>
      </c>
      <c r="D27" s="171">
        <v>23.5</v>
      </c>
      <c r="E27" s="171">
        <v>0</v>
      </c>
      <c r="F27" s="171" t="s">
        <v>107</v>
      </c>
      <c r="G27" s="171">
        <v>5002</v>
      </c>
      <c r="H27" s="171">
        <v>80</v>
      </c>
      <c r="I27" s="171">
        <v>65.174999999999997</v>
      </c>
      <c r="J27" s="171">
        <v>27</v>
      </c>
      <c r="K27" s="171">
        <v>119.59259259259299</v>
      </c>
      <c r="L27" s="171">
        <v>27121</v>
      </c>
      <c r="M27" s="171">
        <v>531</v>
      </c>
      <c r="N27" s="171">
        <v>118.380414312618</v>
      </c>
      <c r="O27" s="171">
        <v>162</v>
      </c>
      <c r="P27" s="171">
        <v>95.530864197530903</v>
      </c>
      <c r="Q27" s="171">
        <v>116525</v>
      </c>
    </row>
    <row r="28" spans="2:17" s="31" customFormat="1" ht="12">
      <c r="B28" s="127" t="s">
        <v>29</v>
      </c>
      <c r="C28" s="172">
        <v>864</v>
      </c>
      <c r="D28" s="172">
        <v>36.581018518518498</v>
      </c>
      <c r="E28" s="172">
        <v>26</v>
      </c>
      <c r="F28" s="172">
        <v>35.346153846153797</v>
      </c>
      <c r="G28" s="172">
        <v>71028</v>
      </c>
      <c r="H28" s="172">
        <v>19358</v>
      </c>
      <c r="I28" s="172">
        <v>47.856235148259103</v>
      </c>
      <c r="J28" s="172">
        <v>2933</v>
      </c>
      <c r="K28" s="172">
        <v>53.276849642004798</v>
      </c>
      <c r="L28" s="172">
        <v>1825747</v>
      </c>
      <c r="M28" s="172">
        <v>10380</v>
      </c>
      <c r="N28" s="172">
        <v>129.208863198459</v>
      </c>
      <c r="O28" s="172">
        <v>5882</v>
      </c>
      <c r="P28" s="172">
        <v>107.187011220673</v>
      </c>
      <c r="Q28" s="172">
        <v>2320904</v>
      </c>
    </row>
    <row r="29" spans="2:17" s="31" customFormat="1" ht="8.25"/>
    <row r="30" spans="2:17" s="31" customFormat="1" ht="10.5">
      <c r="P30" s="463" t="s">
        <v>311</v>
      </c>
      <c r="Q30" s="463"/>
    </row>
    <row r="31" spans="2:17" s="31" customFormat="1" ht="8.25"/>
  </sheetData>
  <mergeCells count="13">
    <mergeCell ref="P30:Q30"/>
    <mergeCell ref="B1:O1"/>
    <mergeCell ref="B2:Q2"/>
    <mergeCell ref="B4:Q4"/>
    <mergeCell ref="C6:G6"/>
    <mergeCell ref="H6:L6"/>
    <mergeCell ref="M6:Q6"/>
    <mergeCell ref="O7:P7"/>
    <mergeCell ref="C7:D7"/>
    <mergeCell ref="E7:F7"/>
    <mergeCell ref="H7:I7"/>
    <mergeCell ref="J7:K7"/>
    <mergeCell ref="M7:N7"/>
  </mergeCells>
  <printOptions gridLines="1" gridLinesSet="0"/>
  <pageMargins left="0.7" right="0.7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zoomScale="70" zoomScaleNormal="70" workbookViewId="0">
      <selection activeCell="C8" sqref="C8:K29"/>
    </sheetView>
  </sheetViews>
  <sheetFormatPr defaultColWidth="8.85546875" defaultRowHeight="15"/>
  <cols>
    <col min="1" max="1" width="0.85546875" customWidth="1"/>
    <col min="2" max="2" width="24.140625" customWidth="1"/>
    <col min="3" max="3" width="13" customWidth="1"/>
    <col min="4" max="4" width="14.140625" customWidth="1"/>
    <col min="5" max="5" width="13" customWidth="1"/>
    <col min="6" max="6" width="14.140625" customWidth="1"/>
    <col min="7" max="10" width="13" customWidth="1"/>
    <col min="11" max="11" width="12.85546875" customWidth="1"/>
    <col min="12" max="12" width="4.85546875" customWidth="1"/>
  </cols>
  <sheetData>
    <row r="1" spans="2:11" s="3" customFormat="1" ht="51" customHeight="1">
      <c r="B1" s="464" t="s">
        <v>0</v>
      </c>
      <c r="C1" s="464"/>
      <c r="D1" s="464"/>
      <c r="E1" s="464"/>
      <c r="F1" s="464"/>
      <c r="G1" s="464"/>
      <c r="H1" s="464"/>
      <c r="I1" s="464"/>
    </row>
    <row r="2" spans="2:11" s="3" customFormat="1" ht="12.75">
      <c r="B2" s="461" t="s">
        <v>31</v>
      </c>
      <c r="C2" s="461"/>
      <c r="D2" s="461"/>
      <c r="E2" s="461"/>
      <c r="F2" s="461"/>
      <c r="G2" s="461"/>
      <c r="H2" s="461"/>
      <c r="I2" s="461"/>
      <c r="J2" s="461"/>
      <c r="K2" s="461"/>
    </row>
    <row r="3" spans="2:11" s="3" customFormat="1" ht="8.25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2:11" s="3" customFormat="1" ht="12.75">
      <c r="B4" s="461" t="s">
        <v>816</v>
      </c>
      <c r="C4" s="461"/>
      <c r="D4" s="461"/>
      <c r="E4" s="461"/>
      <c r="F4" s="461"/>
      <c r="G4" s="461"/>
      <c r="H4" s="461"/>
      <c r="I4" s="461"/>
      <c r="J4" s="461"/>
      <c r="K4" s="461"/>
    </row>
    <row r="5" spans="2:11" s="3" customFormat="1" ht="8.25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s="3" customFormat="1" ht="25.5">
      <c r="B6" s="54"/>
      <c r="C6" s="111" t="s">
        <v>32</v>
      </c>
      <c r="D6" s="111" t="s">
        <v>33</v>
      </c>
      <c r="E6" s="111" t="s">
        <v>34</v>
      </c>
      <c r="F6" s="111" t="s">
        <v>35</v>
      </c>
      <c r="G6" s="111" t="s">
        <v>36</v>
      </c>
      <c r="H6" s="111" t="s">
        <v>37</v>
      </c>
      <c r="I6" s="111" t="s">
        <v>38</v>
      </c>
      <c r="J6" s="465" t="s">
        <v>39</v>
      </c>
      <c r="K6" s="465"/>
    </row>
    <row r="7" spans="2:11" s="3" customFormat="1" ht="25.5">
      <c r="B7" s="55" t="s">
        <v>2</v>
      </c>
      <c r="C7" s="56" t="s">
        <v>40</v>
      </c>
      <c r="D7" s="56" t="s">
        <v>41</v>
      </c>
      <c r="E7" s="56" t="s">
        <v>42</v>
      </c>
      <c r="F7" s="56" t="s">
        <v>43</v>
      </c>
      <c r="G7" s="56" t="s">
        <v>44</v>
      </c>
      <c r="H7" s="56" t="s">
        <v>45</v>
      </c>
      <c r="I7" s="56" t="s">
        <v>46</v>
      </c>
      <c r="J7" s="106" t="s">
        <v>47</v>
      </c>
      <c r="K7" s="106" t="s">
        <v>48</v>
      </c>
    </row>
    <row r="8" spans="2:11" s="3" customFormat="1" ht="12.75">
      <c r="B8" s="57" t="s">
        <v>8</v>
      </c>
      <c r="C8" s="112">
        <v>38</v>
      </c>
      <c r="D8" s="112">
        <v>12</v>
      </c>
      <c r="E8" s="112">
        <v>9</v>
      </c>
      <c r="F8" s="112">
        <v>12</v>
      </c>
      <c r="G8" s="112">
        <v>9</v>
      </c>
      <c r="H8" s="112">
        <v>12</v>
      </c>
      <c r="I8" s="112">
        <v>12</v>
      </c>
      <c r="J8" s="112">
        <v>12</v>
      </c>
      <c r="K8" s="113">
        <v>12</v>
      </c>
    </row>
    <row r="9" spans="2:11" s="3" customFormat="1" ht="12.75">
      <c r="B9" s="57" t="s">
        <v>9</v>
      </c>
      <c r="C9" s="112">
        <v>4</v>
      </c>
      <c r="D9" s="112">
        <v>1</v>
      </c>
      <c r="E9" s="112">
        <v>1</v>
      </c>
      <c r="F9" s="112">
        <v>1</v>
      </c>
      <c r="G9" s="112">
        <v>1</v>
      </c>
      <c r="H9" s="112">
        <v>1</v>
      </c>
      <c r="I9" s="112">
        <v>1</v>
      </c>
      <c r="J9" s="112">
        <v>1</v>
      </c>
      <c r="K9" s="113">
        <v>1</v>
      </c>
    </row>
    <row r="10" spans="2:11" s="3" customFormat="1" ht="12.75">
      <c r="B10" s="57" t="s">
        <v>10</v>
      </c>
      <c r="C10" s="112">
        <v>44</v>
      </c>
      <c r="D10" s="112">
        <v>4</v>
      </c>
      <c r="E10" s="112">
        <v>8</v>
      </c>
      <c r="F10" s="112">
        <v>8</v>
      </c>
      <c r="G10" s="112">
        <v>5</v>
      </c>
      <c r="H10" s="112">
        <v>8</v>
      </c>
      <c r="I10" s="112">
        <v>8</v>
      </c>
      <c r="J10" s="112">
        <v>8</v>
      </c>
      <c r="K10" s="113">
        <v>8</v>
      </c>
    </row>
    <row r="11" spans="2:11" s="3" customFormat="1" ht="12.75">
      <c r="B11" s="57" t="s">
        <v>11</v>
      </c>
      <c r="C11" s="112">
        <v>20</v>
      </c>
      <c r="D11" s="112">
        <v>1</v>
      </c>
      <c r="E11" s="112"/>
      <c r="F11" s="112">
        <v>1</v>
      </c>
      <c r="G11" s="112"/>
      <c r="H11" s="112"/>
      <c r="I11" s="112">
        <v>1</v>
      </c>
      <c r="J11" s="112">
        <v>1</v>
      </c>
      <c r="K11" s="113">
        <v>1</v>
      </c>
    </row>
    <row r="12" spans="2:11" s="3" customFormat="1" ht="12.75">
      <c r="B12" s="57" t="s">
        <v>12</v>
      </c>
      <c r="C12" s="112">
        <v>1</v>
      </c>
      <c r="D12" s="112">
        <v>1</v>
      </c>
      <c r="E12" s="112">
        <v>1</v>
      </c>
      <c r="F12" s="112">
        <v>1</v>
      </c>
      <c r="G12" s="112">
        <v>1</v>
      </c>
      <c r="H12" s="112">
        <v>1</v>
      </c>
      <c r="I12" s="112">
        <v>1</v>
      </c>
      <c r="J12" s="112">
        <v>1</v>
      </c>
      <c r="K12" s="113">
        <v>1</v>
      </c>
    </row>
    <row r="13" spans="2:11" s="3" customFormat="1" ht="12.75">
      <c r="B13" s="57" t="s">
        <v>13</v>
      </c>
      <c r="C13" s="112">
        <v>26</v>
      </c>
      <c r="D13" s="112">
        <v>9</v>
      </c>
      <c r="E13" s="112">
        <v>9</v>
      </c>
      <c r="F13" s="112">
        <v>9</v>
      </c>
      <c r="G13" s="112">
        <v>9</v>
      </c>
      <c r="H13" s="112">
        <v>9</v>
      </c>
      <c r="I13" s="112">
        <v>9</v>
      </c>
      <c r="J13" s="112">
        <v>9</v>
      </c>
      <c r="K13" s="113">
        <v>9</v>
      </c>
    </row>
    <row r="14" spans="2:11" s="3" customFormat="1" ht="12.75">
      <c r="B14" s="57" t="s">
        <v>14</v>
      </c>
      <c r="C14" s="112">
        <v>9</v>
      </c>
      <c r="D14" s="112">
        <v>3</v>
      </c>
      <c r="E14" s="112">
        <v>3</v>
      </c>
      <c r="F14" s="112">
        <v>3</v>
      </c>
      <c r="G14" s="112">
        <v>3</v>
      </c>
      <c r="H14" s="112">
        <v>1</v>
      </c>
      <c r="I14" s="112">
        <v>3</v>
      </c>
      <c r="J14" s="112">
        <v>3</v>
      </c>
      <c r="K14" s="113">
        <v>3</v>
      </c>
    </row>
    <row r="15" spans="2:11" s="3" customFormat="1" ht="12.75">
      <c r="B15" s="57" t="s">
        <v>15</v>
      </c>
      <c r="C15" s="112">
        <v>19</v>
      </c>
      <c r="D15" s="112">
        <v>5</v>
      </c>
      <c r="E15" s="112">
        <v>5</v>
      </c>
      <c r="F15" s="112">
        <v>5</v>
      </c>
      <c r="G15" s="112">
        <v>4</v>
      </c>
      <c r="H15" s="112">
        <v>4</v>
      </c>
      <c r="I15" s="112">
        <v>5</v>
      </c>
      <c r="J15" s="112">
        <v>5</v>
      </c>
      <c r="K15" s="113">
        <v>5</v>
      </c>
    </row>
    <row r="16" spans="2:11" s="3" customFormat="1" ht="12.75">
      <c r="B16" s="57" t="s">
        <v>16</v>
      </c>
      <c r="C16" s="112">
        <v>38</v>
      </c>
      <c r="D16" s="112">
        <v>8</v>
      </c>
      <c r="E16" s="112">
        <v>8</v>
      </c>
      <c r="F16" s="112">
        <v>8</v>
      </c>
      <c r="G16" s="112">
        <v>8</v>
      </c>
      <c r="H16" s="112">
        <v>6</v>
      </c>
      <c r="I16" s="112">
        <v>8</v>
      </c>
      <c r="J16" s="112">
        <v>8</v>
      </c>
      <c r="K16" s="113">
        <v>8</v>
      </c>
    </row>
    <row r="17" spans="2:11" s="3" customFormat="1" ht="12.75">
      <c r="B17" s="57" t="s">
        <v>17</v>
      </c>
      <c r="C17" s="112">
        <v>26</v>
      </c>
      <c r="D17" s="112">
        <v>3</v>
      </c>
      <c r="E17" s="112">
        <v>3</v>
      </c>
      <c r="F17" s="112">
        <v>3</v>
      </c>
      <c r="G17" s="112">
        <v>3</v>
      </c>
      <c r="H17" s="112">
        <v>3</v>
      </c>
      <c r="I17" s="112">
        <v>3</v>
      </c>
      <c r="J17" s="112">
        <v>3</v>
      </c>
      <c r="K17" s="113">
        <v>3</v>
      </c>
    </row>
    <row r="18" spans="2:11" s="3" customFormat="1" ht="12.75">
      <c r="B18" s="57" t="s">
        <v>18</v>
      </c>
      <c r="C18" s="112">
        <v>12</v>
      </c>
      <c r="D18" s="112">
        <v>2</v>
      </c>
      <c r="E18" s="112">
        <v>2</v>
      </c>
      <c r="F18" s="112">
        <v>2</v>
      </c>
      <c r="G18" s="112">
        <v>2</v>
      </c>
      <c r="H18" s="112">
        <v>2</v>
      </c>
      <c r="I18" s="112">
        <v>2</v>
      </c>
      <c r="J18" s="112">
        <v>2</v>
      </c>
      <c r="K18" s="113">
        <v>2</v>
      </c>
    </row>
    <row r="19" spans="2:11" s="3" customFormat="1" ht="12.75">
      <c r="B19" s="57" t="s">
        <v>19</v>
      </c>
      <c r="C19" s="112">
        <v>13</v>
      </c>
      <c r="D19" s="112">
        <v>1</v>
      </c>
      <c r="E19" s="112">
        <v>1</v>
      </c>
      <c r="F19" s="112">
        <v>1</v>
      </c>
      <c r="G19" s="112">
        <v>1</v>
      </c>
      <c r="H19" s="112">
        <v>1</v>
      </c>
      <c r="I19" s="112">
        <v>1</v>
      </c>
      <c r="J19" s="112">
        <v>1</v>
      </c>
      <c r="K19" s="113">
        <v>1</v>
      </c>
    </row>
    <row r="20" spans="2:11" s="3" customFormat="1" ht="12.75">
      <c r="B20" s="57" t="s">
        <v>20</v>
      </c>
      <c r="C20" s="112">
        <v>46</v>
      </c>
      <c r="D20" s="112">
        <v>10</v>
      </c>
      <c r="E20" s="112">
        <v>10</v>
      </c>
      <c r="F20" s="112">
        <v>10</v>
      </c>
      <c r="G20" s="112">
        <v>3</v>
      </c>
      <c r="H20" s="112">
        <v>5</v>
      </c>
      <c r="I20" s="112">
        <v>10</v>
      </c>
      <c r="J20" s="112">
        <v>10</v>
      </c>
      <c r="K20" s="113">
        <v>10</v>
      </c>
    </row>
    <row r="21" spans="2:11" s="3" customFormat="1" ht="12.75">
      <c r="B21" s="57" t="s">
        <v>21</v>
      </c>
      <c r="C21" s="112">
        <v>24</v>
      </c>
      <c r="D21" s="112">
        <v>4</v>
      </c>
      <c r="E21" s="112">
        <v>4</v>
      </c>
      <c r="F21" s="112">
        <v>4</v>
      </c>
      <c r="G21" s="112">
        <v>1</v>
      </c>
      <c r="H21" s="112">
        <v>4</v>
      </c>
      <c r="I21" s="112">
        <v>4</v>
      </c>
      <c r="J21" s="112">
        <v>4</v>
      </c>
      <c r="K21" s="113">
        <v>4</v>
      </c>
    </row>
    <row r="22" spans="2:11" s="3" customFormat="1" ht="12.75">
      <c r="B22" s="57" t="s">
        <v>22</v>
      </c>
      <c r="C22" s="112">
        <v>3</v>
      </c>
      <c r="D22" s="112">
        <v>1</v>
      </c>
      <c r="E22" s="112">
        <v>1</v>
      </c>
      <c r="F22" s="112">
        <v>1</v>
      </c>
      <c r="G22" s="112">
        <v>1</v>
      </c>
      <c r="H22" s="112">
        <v>1</v>
      </c>
      <c r="I22" s="112">
        <v>1</v>
      </c>
      <c r="J22" s="112">
        <v>1</v>
      </c>
      <c r="K22" s="113">
        <v>1</v>
      </c>
    </row>
    <row r="23" spans="2:11" s="3" customFormat="1" ht="12.75">
      <c r="B23" s="57" t="s">
        <v>23</v>
      </c>
      <c r="C23" s="112">
        <v>73</v>
      </c>
      <c r="D23" s="112">
        <v>7</v>
      </c>
      <c r="E23" s="112">
        <v>7</v>
      </c>
      <c r="F23" s="112">
        <v>7</v>
      </c>
      <c r="G23" s="112">
        <v>2</v>
      </c>
      <c r="H23" s="112">
        <v>4</v>
      </c>
      <c r="I23" s="112">
        <v>7</v>
      </c>
      <c r="J23" s="112">
        <v>7</v>
      </c>
      <c r="K23" s="113">
        <v>7</v>
      </c>
    </row>
    <row r="24" spans="2:11" s="3" customFormat="1" ht="12.75">
      <c r="B24" s="57" t="s">
        <v>24</v>
      </c>
      <c r="C24" s="112">
        <v>45</v>
      </c>
      <c r="D24" s="112">
        <v>6</v>
      </c>
      <c r="E24" s="112">
        <v>6</v>
      </c>
      <c r="F24" s="112">
        <v>6</v>
      </c>
      <c r="G24" s="112">
        <v>5</v>
      </c>
      <c r="H24" s="112">
        <v>4</v>
      </c>
      <c r="I24" s="112">
        <v>6</v>
      </c>
      <c r="J24" s="112">
        <v>6</v>
      </c>
      <c r="K24" s="113">
        <v>6</v>
      </c>
    </row>
    <row r="25" spans="2:11" s="3" customFormat="1" ht="12.75">
      <c r="B25" s="57" t="s">
        <v>25</v>
      </c>
      <c r="C25" s="112">
        <v>9</v>
      </c>
      <c r="D25" s="112">
        <v>2</v>
      </c>
      <c r="E25" s="112">
        <v>2</v>
      </c>
      <c r="F25" s="112">
        <v>2</v>
      </c>
      <c r="G25" s="112">
        <v>1</v>
      </c>
      <c r="H25" s="112">
        <v>2</v>
      </c>
      <c r="I25" s="112">
        <v>2</v>
      </c>
      <c r="J25" s="112">
        <v>2</v>
      </c>
      <c r="K25" s="113">
        <v>2</v>
      </c>
    </row>
    <row r="26" spans="2:11" s="3" customFormat="1" ht="12.75">
      <c r="B26" s="57" t="s">
        <v>26</v>
      </c>
      <c r="C26" s="112">
        <v>10</v>
      </c>
      <c r="D26" s="112">
        <v>5</v>
      </c>
      <c r="E26" s="112">
        <v>5</v>
      </c>
      <c r="F26" s="112">
        <v>5</v>
      </c>
      <c r="G26" s="112">
        <v>2</v>
      </c>
      <c r="H26" s="112">
        <v>4</v>
      </c>
      <c r="I26" s="112">
        <v>5</v>
      </c>
      <c r="J26" s="112">
        <v>5</v>
      </c>
      <c r="K26" s="113">
        <v>5</v>
      </c>
    </row>
    <row r="27" spans="2:11" s="3" customFormat="1" ht="12.75">
      <c r="B27" s="57" t="s">
        <v>27</v>
      </c>
      <c r="C27" s="112">
        <v>55</v>
      </c>
      <c r="D27" s="112">
        <v>9</v>
      </c>
      <c r="E27" s="112">
        <v>8</v>
      </c>
      <c r="F27" s="112">
        <v>9</v>
      </c>
      <c r="G27" s="112">
        <v>6</v>
      </c>
      <c r="H27" s="112">
        <v>9</v>
      </c>
      <c r="I27" s="112">
        <v>9</v>
      </c>
      <c r="J27" s="112">
        <v>9</v>
      </c>
      <c r="K27" s="113">
        <v>9</v>
      </c>
    </row>
    <row r="28" spans="2:11" s="3" customFormat="1" ht="12.75">
      <c r="B28" s="57" t="s">
        <v>28</v>
      </c>
      <c r="C28" s="112">
        <v>23</v>
      </c>
      <c r="D28" s="112">
        <v>1</v>
      </c>
      <c r="E28" s="112">
        <v>1</v>
      </c>
      <c r="F28" s="112">
        <v>1</v>
      </c>
      <c r="G28" s="112">
        <v>1</v>
      </c>
      <c r="H28" s="112">
        <v>1</v>
      </c>
      <c r="I28" s="112">
        <v>1</v>
      </c>
      <c r="J28" s="112">
        <v>1</v>
      </c>
      <c r="K28" s="113">
        <v>1</v>
      </c>
    </row>
    <row r="29" spans="2:11" s="3" customFormat="1" ht="12.75">
      <c r="B29" s="60" t="s">
        <v>29</v>
      </c>
      <c r="C29" s="114">
        <v>538</v>
      </c>
      <c r="D29" s="110">
        <v>95</v>
      </c>
      <c r="E29" s="110">
        <v>94</v>
      </c>
      <c r="F29" s="110">
        <v>99</v>
      </c>
      <c r="G29" s="110">
        <v>68</v>
      </c>
      <c r="H29" s="110">
        <v>82</v>
      </c>
      <c r="I29" s="110">
        <v>99</v>
      </c>
      <c r="J29" s="115">
        <v>99</v>
      </c>
      <c r="K29" s="115">
        <v>99</v>
      </c>
    </row>
    <row r="30" spans="2:11" s="3" customFormat="1" ht="8.25"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2:11" s="3" customFormat="1" ht="10.5">
      <c r="B31" s="462" t="s">
        <v>49</v>
      </c>
      <c r="C31" s="462"/>
      <c r="D31" s="462"/>
      <c r="E31" s="462"/>
      <c r="F31" s="462"/>
      <c r="G31" s="462"/>
      <c r="H31" s="31"/>
      <c r="I31" s="31"/>
      <c r="J31" s="105" t="s">
        <v>50</v>
      </c>
      <c r="K31" s="31"/>
    </row>
    <row r="32" spans="2:11" s="3" customFormat="1" ht="8.25"/>
  </sheetData>
  <mergeCells count="5">
    <mergeCell ref="B1:I1"/>
    <mergeCell ref="B2:K2"/>
    <mergeCell ref="B4:K4"/>
    <mergeCell ref="J6:K6"/>
    <mergeCell ref="B31:G31"/>
  </mergeCells>
  <printOptions gridLines="1" gridLinesSet="0"/>
  <pageMargins left="0.7" right="0.7" top="0.75" bottom="0.75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A4" zoomScale="85" zoomScaleNormal="85" workbookViewId="0">
      <selection activeCell="C9" sqref="C9:Q28"/>
    </sheetView>
  </sheetViews>
  <sheetFormatPr defaultColWidth="10.85546875" defaultRowHeight="15"/>
  <cols>
    <col min="1" max="1" width="1" customWidth="1"/>
    <col min="2" max="2" width="20.42578125" customWidth="1"/>
    <col min="3" max="3" width="6.140625" customWidth="1"/>
    <col min="4" max="4" width="8.5703125" customWidth="1"/>
    <col min="5" max="5" width="6.140625" customWidth="1"/>
    <col min="6" max="6" width="8.5703125" customWidth="1"/>
    <col min="7" max="7" width="8.42578125" customWidth="1"/>
    <col min="8" max="8" width="6.140625" customWidth="1"/>
    <col min="9" max="9" width="8.5703125" customWidth="1"/>
    <col min="10" max="10" width="6.140625" customWidth="1"/>
    <col min="11" max="12" width="8.5703125" customWidth="1"/>
    <col min="13" max="13" width="6.140625" customWidth="1"/>
    <col min="14" max="14" width="8.5703125" customWidth="1"/>
    <col min="15" max="15" width="6.140625" customWidth="1"/>
    <col min="16" max="16" width="8.5703125" customWidth="1"/>
    <col min="17" max="17" width="8.42578125" customWidth="1"/>
    <col min="18" max="18" width="0.140625" customWidth="1"/>
    <col min="19" max="19" width="4.5703125" customWidth="1"/>
  </cols>
  <sheetData>
    <row r="1" spans="2:17" s="31" customFormat="1" ht="48" customHeight="1">
      <c r="B1" s="475" t="s">
        <v>159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</row>
    <row r="2" spans="2:17" s="31" customFormat="1" ht="12.75">
      <c r="B2" s="461" t="s">
        <v>302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</row>
    <row r="3" spans="2:17" s="31" customFormat="1" ht="8.25"/>
    <row r="4" spans="2:17" s="31" customFormat="1" ht="12.75">
      <c r="B4" s="461" t="s">
        <v>816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</row>
    <row r="5" spans="2:17" s="31" customFormat="1" ht="8.25"/>
    <row r="6" spans="2:17" s="31" customFormat="1" ht="12.95" customHeight="1">
      <c r="B6" s="169"/>
      <c r="C6" s="487" t="s">
        <v>312</v>
      </c>
      <c r="D6" s="488"/>
      <c r="E6" s="488"/>
      <c r="F6" s="488"/>
      <c r="G6" s="486"/>
      <c r="H6" s="487" t="s">
        <v>313</v>
      </c>
      <c r="I6" s="488"/>
      <c r="J6" s="488"/>
      <c r="K6" s="488"/>
      <c r="L6" s="486"/>
      <c r="M6" s="487" t="s">
        <v>314</v>
      </c>
      <c r="N6" s="488"/>
      <c r="O6" s="488"/>
      <c r="P6" s="488"/>
      <c r="Q6" s="486"/>
    </row>
    <row r="7" spans="2:17" s="31" customFormat="1" ht="26.1" customHeight="1">
      <c r="B7" s="123" t="s">
        <v>2</v>
      </c>
      <c r="C7" s="487" t="s">
        <v>306</v>
      </c>
      <c r="D7" s="486"/>
      <c r="E7" s="487" t="s">
        <v>307</v>
      </c>
      <c r="F7" s="486"/>
      <c r="G7" s="125" t="s">
        <v>308</v>
      </c>
      <c r="H7" s="487" t="s">
        <v>306</v>
      </c>
      <c r="I7" s="486"/>
      <c r="J7" s="487" t="s">
        <v>307</v>
      </c>
      <c r="K7" s="486"/>
      <c r="L7" s="125" t="s">
        <v>308</v>
      </c>
      <c r="M7" s="487" t="s">
        <v>306</v>
      </c>
      <c r="N7" s="486"/>
      <c r="O7" s="487" t="s">
        <v>307</v>
      </c>
      <c r="P7" s="486"/>
      <c r="Q7" s="125" t="s">
        <v>308</v>
      </c>
    </row>
    <row r="8" spans="2:17" s="31" customFormat="1" ht="24">
      <c r="B8" s="126"/>
      <c r="C8" s="125" t="s">
        <v>247</v>
      </c>
      <c r="D8" s="125" t="s">
        <v>309</v>
      </c>
      <c r="E8" s="125" t="s">
        <v>247</v>
      </c>
      <c r="F8" s="125" t="s">
        <v>309</v>
      </c>
      <c r="G8" s="125" t="s">
        <v>310</v>
      </c>
      <c r="H8" s="125" t="s">
        <v>247</v>
      </c>
      <c r="I8" s="125" t="s">
        <v>309</v>
      </c>
      <c r="J8" s="125" t="s">
        <v>247</v>
      </c>
      <c r="K8" s="125" t="s">
        <v>309</v>
      </c>
      <c r="L8" s="125" t="s">
        <v>310</v>
      </c>
      <c r="M8" s="125" t="s">
        <v>247</v>
      </c>
      <c r="N8" s="125" t="s">
        <v>309</v>
      </c>
      <c r="O8" s="125" t="s">
        <v>247</v>
      </c>
      <c r="P8" s="125" t="s">
        <v>309</v>
      </c>
      <c r="Q8" s="125" t="s">
        <v>310</v>
      </c>
    </row>
    <row r="9" spans="2:17" s="31" customFormat="1" ht="12">
      <c r="B9" s="170" t="s">
        <v>8</v>
      </c>
      <c r="C9" s="171">
        <v>0</v>
      </c>
      <c r="D9" s="171" t="s">
        <v>107</v>
      </c>
      <c r="E9" s="171">
        <v>0</v>
      </c>
      <c r="F9" s="171" t="s">
        <v>107</v>
      </c>
      <c r="G9" s="171">
        <v>0</v>
      </c>
      <c r="H9" s="171">
        <v>0</v>
      </c>
      <c r="I9" s="171" t="s">
        <v>107</v>
      </c>
      <c r="J9" s="171">
        <v>13</v>
      </c>
      <c r="K9" s="171">
        <v>136.538461538462</v>
      </c>
      <c r="L9" s="171">
        <v>6149</v>
      </c>
      <c r="M9" s="171">
        <v>111</v>
      </c>
      <c r="N9" s="171">
        <v>235.423423423423</v>
      </c>
      <c r="O9" s="171">
        <v>4</v>
      </c>
      <c r="P9" s="171">
        <v>108</v>
      </c>
      <c r="Q9" s="171">
        <v>58306</v>
      </c>
    </row>
    <row r="10" spans="2:17" s="31" customFormat="1" ht="12">
      <c r="B10" s="170" t="s">
        <v>10</v>
      </c>
      <c r="C10" s="171">
        <v>789</v>
      </c>
      <c r="D10" s="171">
        <v>42.865652724968299</v>
      </c>
      <c r="E10" s="171">
        <v>0</v>
      </c>
      <c r="F10" s="171" t="s">
        <v>107</v>
      </c>
      <c r="G10" s="171">
        <v>2438</v>
      </c>
      <c r="H10" s="171">
        <v>218</v>
      </c>
      <c r="I10" s="171">
        <v>40.183486238532097</v>
      </c>
      <c r="J10" s="171">
        <v>165</v>
      </c>
      <c r="K10" s="171">
        <v>200.345454545455</v>
      </c>
      <c r="L10" s="171">
        <v>11536</v>
      </c>
      <c r="M10" s="171">
        <v>31</v>
      </c>
      <c r="N10" s="171">
        <v>139.193548387097</v>
      </c>
      <c r="O10" s="171">
        <v>869</v>
      </c>
      <c r="P10" s="171">
        <v>122.184119677791</v>
      </c>
      <c r="Q10" s="171">
        <v>447444</v>
      </c>
    </row>
    <row r="11" spans="2:17" s="31" customFormat="1" ht="12">
      <c r="B11" s="170" t="s">
        <v>11</v>
      </c>
      <c r="C11" s="171">
        <v>0</v>
      </c>
      <c r="D11" s="171" t="s">
        <v>107</v>
      </c>
      <c r="E11" s="171">
        <v>0</v>
      </c>
      <c r="F11" s="171" t="s">
        <v>107</v>
      </c>
      <c r="G11" s="171">
        <v>0</v>
      </c>
      <c r="H11" s="171">
        <v>0</v>
      </c>
      <c r="I11" s="171" t="s">
        <v>107</v>
      </c>
      <c r="J11" s="171">
        <v>0</v>
      </c>
      <c r="K11" s="171" t="s">
        <v>107</v>
      </c>
      <c r="L11" s="171">
        <v>0</v>
      </c>
      <c r="M11" s="171">
        <v>0</v>
      </c>
      <c r="N11" s="171" t="s">
        <v>107</v>
      </c>
      <c r="O11" s="171">
        <v>0</v>
      </c>
      <c r="P11" s="171" t="s">
        <v>107</v>
      </c>
      <c r="Q11" s="171">
        <v>0</v>
      </c>
    </row>
    <row r="12" spans="2:17" s="31" customFormat="1" ht="12">
      <c r="B12" s="170" t="s">
        <v>13</v>
      </c>
      <c r="C12" s="171">
        <v>157</v>
      </c>
      <c r="D12" s="171">
        <v>32.388535031847098</v>
      </c>
      <c r="E12" s="171">
        <v>0</v>
      </c>
      <c r="F12" s="171" t="s">
        <v>107</v>
      </c>
      <c r="G12" s="171">
        <v>1011</v>
      </c>
      <c r="H12" s="171">
        <v>0</v>
      </c>
      <c r="I12" s="171" t="s">
        <v>107</v>
      </c>
      <c r="J12" s="171">
        <v>174</v>
      </c>
      <c r="K12" s="171">
        <v>44.057471264367798</v>
      </c>
      <c r="L12" s="171">
        <v>10982</v>
      </c>
      <c r="M12" s="171">
        <v>7</v>
      </c>
      <c r="N12" s="171">
        <v>184.71428571428601</v>
      </c>
      <c r="O12" s="171">
        <v>428</v>
      </c>
      <c r="P12" s="171">
        <v>62.018691588785103</v>
      </c>
      <c r="Q12" s="171">
        <v>138817</v>
      </c>
    </row>
    <row r="13" spans="2:17" s="31" customFormat="1" ht="12">
      <c r="B13" s="170" t="s">
        <v>14</v>
      </c>
      <c r="C13" s="171">
        <v>0</v>
      </c>
      <c r="D13" s="171" t="s">
        <v>107</v>
      </c>
      <c r="E13" s="171">
        <v>0</v>
      </c>
      <c r="F13" s="171" t="s">
        <v>107</v>
      </c>
      <c r="G13" s="171">
        <v>0</v>
      </c>
      <c r="H13" s="171">
        <v>0</v>
      </c>
      <c r="I13" s="171" t="s">
        <v>107</v>
      </c>
      <c r="J13" s="171">
        <v>31</v>
      </c>
      <c r="K13" s="171">
        <v>52.225806451612897</v>
      </c>
      <c r="L13" s="171">
        <v>1106</v>
      </c>
      <c r="M13" s="171">
        <v>0</v>
      </c>
      <c r="N13" s="171" t="s">
        <v>107</v>
      </c>
      <c r="O13" s="171">
        <v>215</v>
      </c>
      <c r="P13" s="171">
        <v>106.060465116279</v>
      </c>
      <c r="Q13" s="171">
        <v>62853</v>
      </c>
    </row>
    <row r="14" spans="2:17" s="31" customFormat="1" ht="12">
      <c r="B14" s="170" t="s">
        <v>15</v>
      </c>
      <c r="C14" s="171">
        <v>0</v>
      </c>
      <c r="D14" s="171" t="s">
        <v>107</v>
      </c>
      <c r="E14" s="171">
        <v>0</v>
      </c>
      <c r="F14" s="171" t="s">
        <v>107</v>
      </c>
      <c r="G14" s="171">
        <v>78</v>
      </c>
      <c r="H14" s="171">
        <v>833</v>
      </c>
      <c r="I14" s="171">
        <v>330.05042016806698</v>
      </c>
      <c r="J14" s="171">
        <v>521</v>
      </c>
      <c r="K14" s="171">
        <v>188.87140115163101</v>
      </c>
      <c r="L14" s="171">
        <v>47176</v>
      </c>
      <c r="M14" s="171">
        <v>66</v>
      </c>
      <c r="N14" s="171">
        <v>343.81818181818198</v>
      </c>
      <c r="O14" s="171">
        <v>93</v>
      </c>
      <c r="P14" s="171">
        <v>103.62365591397899</v>
      </c>
      <c r="Q14" s="171">
        <v>52898</v>
      </c>
    </row>
    <row r="15" spans="2:17" s="31" customFormat="1" ht="12">
      <c r="B15" s="170" t="s">
        <v>16</v>
      </c>
      <c r="C15" s="171">
        <v>0</v>
      </c>
      <c r="D15" s="171" t="s">
        <v>107</v>
      </c>
      <c r="E15" s="171">
        <v>0</v>
      </c>
      <c r="F15" s="171" t="s">
        <v>107</v>
      </c>
      <c r="G15" s="171">
        <v>0</v>
      </c>
      <c r="H15" s="171">
        <v>0</v>
      </c>
      <c r="I15" s="171" t="s">
        <v>107</v>
      </c>
      <c r="J15" s="171">
        <v>0</v>
      </c>
      <c r="K15" s="171" t="s">
        <v>107</v>
      </c>
      <c r="L15" s="171">
        <v>0</v>
      </c>
      <c r="M15" s="171">
        <v>0</v>
      </c>
      <c r="N15" s="171" t="s">
        <v>107</v>
      </c>
      <c r="O15" s="171">
        <v>0</v>
      </c>
      <c r="P15" s="171" t="s">
        <v>107</v>
      </c>
      <c r="Q15" s="171">
        <v>0</v>
      </c>
    </row>
    <row r="16" spans="2:17" s="31" customFormat="1" ht="12">
      <c r="B16" s="170" t="s">
        <v>17</v>
      </c>
      <c r="C16" s="171">
        <v>162</v>
      </c>
      <c r="D16" s="171">
        <v>20.876543209876498</v>
      </c>
      <c r="E16" s="171">
        <v>3</v>
      </c>
      <c r="F16" s="171">
        <v>26</v>
      </c>
      <c r="G16" s="171">
        <v>2792</v>
      </c>
      <c r="H16" s="171">
        <v>74</v>
      </c>
      <c r="I16" s="171">
        <v>360.85135135135101</v>
      </c>
      <c r="J16" s="171">
        <v>362</v>
      </c>
      <c r="K16" s="171">
        <v>103.339779005525</v>
      </c>
      <c r="L16" s="171">
        <v>24487</v>
      </c>
      <c r="M16" s="171">
        <v>73</v>
      </c>
      <c r="N16" s="171">
        <v>340.50684931506902</v>
      </c>
      <c r="O16" s="171">
        <v>182</v>
      </c>
      <c r="P16" s="171">
        <v>81.192307692307693</v>
      </c>
      <c r="Q16" s="171">
        <v>190382</v>
      </c>
    </row>
    <row r="17" spans="2:17" s="31" customFormat="1" ht="12">
      <c r="B17" s="170" t="s">
        <v>18</v>
      </c>
      <c r="C17" s="171">
        <v>0</v>
      </c>
      <c r="D17" s="171" t="s">
        <v>107</v>
      </c>
      <c r="E17" s="171">
        <v>0</v>
      </c>
      <c r="F17" s="171" t="s">
        <v>107</v>
      </c>
      <c r="G17" s="171">
        <v>0</v>
      </c>
      <c r="H17" s="171">
        <v>12</v>
      </c>
      <c r="I17" s="171">
        <v>365</v>
      </c>
      <c r="J17" s="171">
        <v>6</v>
      </c>
      <c r="K17" s="171">
        <v>225.333333333333</v>
      </c>
      <c r="L17" s="171">
        <v>0</v>
      </c>
      <c r="M17" s="171">
        <v>0</v>
      </c>
      <c r="N17" s="171" t="s">
        <v>107</v>
      </c>
      <c r="O17" s="171">
        <v>26</v>
      </c>
      <c r="P17" s="171">
        <v>92.192307692307693</v>
      </c>
      <c r="Q17" s="171">
        <v>934</v>
      </c>
    </row>
    <row r="18" spans="2:17" s="31" customFormat="1" ht="12">
      <c r="B18" s="170" t="s">
        <v>19</v>
      </c>
      <c r="C18" s="171">
        <v>32</v>
      </c>
      <c r="D18" s="171">
        <v>66.65625</v>
      </c>
      <c r="E18" s="171">
        <v>0</v>
      </c>
      <c r="F18" s="171" t="s">
        <v>107</v>
      </c>
      <c r="G18" s="171">
        <v>3482</v>
      </c>
      <c r="H18" s="171">
        <v>130</v>
      </c>
      <c r="I18" s="171">
        <v>179.21538461538501</v>
      </c>
      <c r="J18" s="171">
        <v>45</v>
      </c>
      <c r="K18" s="171">
        <v>129.177777777778</v>
      </c>
      <c r="L18" s="171">
        <v>3831</v>
      </c>
      <c r="M18" s="171">
        <v>18</v>
      </c>
      <c r="N18" s="171">
        <v>339.555555555556</v>
      </c>
      <c r="O18" s="171">
        <v>44</v>
      </c>
      <c r="P18" s="171">
        <v>113.045454545455</v>
      </c>
      <c r="Q18" s="171">
        <v>129963</v>
      </c>
    </row>
    <row r="19" spans="2:17" s="31" customFormat="1" ht="12">
      <c r="B19" s="170" t="s">
        <v>20</v>
      </c>
      <c r="C19" s="171">
        <v>7</v>
      </c>
      <c r="D19" s="171">
        <v>103</v>
      </c>
      <c r="E19" s="171">
        <v>0</v>
      </c>
      <c r="F19" s="171" t="s">
        <v>107</v>
      </c>
      <c r="G19" s="171">
        <v>5296</v>
      </c>
      <c r="H19" s="171">
        <v>267</v>
      </c>
      <c r="I19" s="171">
        <v>333.07116104868902</v>
      </c>
      <c r="J19" s="171">
        <v>682</v>
      </c>
      <c r="K19" s="171">
        <v>97.702346041055705</v>
      </c>
      <c r="L19" s="171">
        <v>189438</v>
      </c>
      <c r="M19" s="171">
        <v>8</v>
      </c>
      <c r="N19" s="171">
        <v>365</v>
      </c>
      <c r="O19" s="171">
        <v>247</v>
      </c>
      <c r="P19" s="171">
        <v>37.299595141700401</v>
      </c>
      <c r="Q19" s="171">
        <v>947723</v>
      </c>
    </row>
    <row r="20" spans="2:17" s="31" customFormat="1" ht="12">
      <c r="B20" s="170" t="s">
        <v>21</v>
      </c>
      <c r="C20" s="171">
        <v>148</v>
      </c>
      <c r="D20" s="171">
        <v>65.506756756756801</v>
      </c>
      <c r="E20" s="171">
        <v>60</v>
      </c>
      <c r="F20" s="171">
        <v>70.433333333333294</v>
      </c>
      <c r="G20" s="171">
        <v>6884</v>
      </c>
      <c r="H20" s="171">
        <v>90</v>
      </c>
      <c r="I20" s="171">
        <v>316.37777777777802</v>
      </c>
      <c r="J20" s="171">
        <v>123</v>
      </c>
      <c r="K20" s="171">
        <v>96.780487804878007</v>
      </c>
      <c r="L20" s="171">
        <v>9334</v>
      </c>
      <c r="M20" s="171">
        <v>2</v>
      </c>
      <c r="N20" s="171">
        <v>223.5</v>
      </c>
      <c r="O20" s="171">
        <v>74</v>
      </c>
      <c r="P20" s="171">
        <v>75.972972972972997</v>
      </c>
      <c r="Q20" s="171">
        <v>194230</v>
      </c>
    </row>
    <row r="21" spans="2:17" s="31" customFormat="1" ht="12">
      <c r="B21" s="170" t="s">
        <v>22</v>
      </c>
      <c r="C21" s="171">
        <v>6</v>
      </c>
      <c r="D21" s="171">
        <v>29.5</v>
      </c>
      <c r="E21" s="171">
        <v>0</v>
      </c>
      <c r="F21" s="171" t="s">
        <v>107</v>
      </c>
      <c r="G21" s="171">
        <v>288</v>
      </c>
      <c r="H21" s="171">
        <v>81</v>
      </c>
      <c r="I21" s="171">
        <v>207.23456790123501</v>
      </c>
      <c r="J21" s="171">
        <v>21</v>
      </c>
      <c r="K21" s="171">
        <v>23.8095238095238</v>
      </c>
      <c r="L21" s="171">
        <v>7795</v>
      </c>
      <c r="M21" s="171">
        <v>0</v>
      </c>
      <c r="N21" s="171" t="s">
        <v>107</v>
      </c>
      <c r="O21" s="171">
        <v>0</v>
      </c>
      <c r="P21" s="171" t="s">
        <v>107</v>
      </c>
      <c r="Q21" s="171">
        <v>19849</v>
      </c>
    </row>
    <row r="22" spans="2:17" s="31" customFormat="1" ht="12">
      <c r="B22" s="170" t="s">
        <v>23</v>
      </c>
      <c r="C22" s="171">
        <v>8</v>
      </c>
      <c r="D22" s="171">
        <v>33.25</v>
      </c>
      <c r="E22" s="171">
        <v>8</v>
      </c>
      <c r="F22" s="171">
        <v>78.75</v>
      </c>
      <c r="G22" s="171">
        <v>68409</v>
      </c>
      <c r="H22" s="171">
        <v>265</v>
      </c>
      <c r="I22" s="171">
        <v>323.33207547169798</v>
      </c>
      <c r="J22" s="171">
        <v>588</v>
      </c>
      <c r="K22" s="171">
        <v>158.10544217687101</v>
      </c>
      <c r="L22" s="171">
        <v>379111</v>
      </c>
      <c r="M22" s="171">
        <v>5</v>
      </c>
      <c r="N22" s="171">
        <v>302</v>
      </c>
      <c r="O22" s="171">
        <v>397</v>
      </c>
      <c r="P22" s="171">
        <v>145.005037783375</v>
      </c>
      <c r="Q22" s="171">
        <v>1471453</v>
      </c>
    </row>
    <row r="23" spans="2:17" s="31" customFormat="1" ht="12">
      <c r="B23" s="170" t="s">
        <v>24</v>
      </c>
      <c r="C23" s="171">
        <v>5</v>
      </c>
      <c r="D23" s="171">
        <v>29.2</v>
      </c>
      <c r="E23" s="171">
        <v>0</v>
      </c>
      <c r="F23" s="171" t="s">
        <v>107</v>
      </c>
      <c r="G23" s="171">
        <v>328</v>
      </c>
      <c r="H23" s="171">
        <v>30</v>
      </c>
      <c r="I23" s="171">
        <v>26.3333333333333</v>
      </c>
      <c r="J23" s="171">
        <v>67</v>
      </c>
      <c r="K23" s="171">
        <v>40.716417910447802</v>
      </c>
      <c r="L23" s="171">
        <v>8761</v>
      </c>
      <c r="M23" s="171">
        <v>56</v>
      </c>
      <c r="N23" s="171">
        <v>261.05357142857099</v>
      </c>
      <c r="O23" s="171">
        <v>235</v>
      </c>
      <c r="P23" s="171">
        <v>121.591489361702</v>
      </c>
      <c r="Q23" s="171">
        <v>235601</v>
      </c>
    </row>
    <row r="24" spans="2:17" s="31" customFormat="1" ht="12">
      <c r="B24" s="170" t="s">
        <v>25</v>
      </c>
      <c r="C24" s="171">
        <v>0</v>
      </c>
      <c r="D24" s="171" t="s">
        <v>107</v>
      </c>
      <c r="E24" s="171">
        <v>0</v>
      </c>
      <c r="F24" s="171" t="s">
        <v>107</v>
      </c>
      <c r="G24" s="171">
        <v>160</v>
      </c>
      <c r="H24" s="171">
        <v>104</v>
      </c>
      <c r="I24" s="171">
        <v>341.57692307692298</v>
      </c>
      <c r="J24" s="171">
        <v>46</v>
      </c>
      <c r="K24" s="171">
        <v>168.434782608696</v>
      </c>
      <c r="L24" s="171">
        <v>16064</v>
      </c>
      <c r="M24" s="171">
        <v>0</v>
      </c>
      <c r="N24" s="171" t="s">
        <v>107</v>
      </c>
      <c r="O24" s="171">
        <v>2</v>
      </c>
      <c r="P24" s="171">
        <v>213.5</v>
      </c>
      <c r="Q24" s="171">
        <v>112022</v>
      </c>
    </row>
    <row r="25" spans="2:17" s="31" customFormat="1" ht="12">
      <c r="B25" s="170" t="s">
        <v>26</v>
      </c>
      <c r="C25" s="171">
        <v>15</v>
      </c>
      <c r="D25" s="171">
        <v>56.266666666666701</v>
      </c>
      <c r="E25" s="171">
        <v>0</v>
      </c>
      <c r="F25" s="171" t="s">
        <v>107</v>
      </c>
      <c r="G25" s="171">
        <v>1500</v>
      </c>
      <c r="H25" s="171">
        <v>45</v>
      </c>
      <c r="I25" s="171">
        <v>250.2</v>
      </c>
      <c r="J25" s="171">
        <v>422</v>
      </c>
      <c r="K25" s="171">
        <v>23.2085308056872</v>
      </c>
      <c r="L25" s="171">
        <v>22559</v>
      </c>
      <c r="M25" s="171">
        <v>0</v>
      </c>
      <c r="N25" s="171" t="s">
        <v>107</v>
      </c>
      <c r="O25" s="171">
        <v>324</v>
      </c>
      <c r="P25" s="171">
        <v>7.8271604938271597</v>
      </c>
      <c r="Q25" s="171">
        <v>156169</v>
      </c>
    </row>
    <row r="26" spans="2:17" s="31" customFormat="1" ht="12">
      <c r="B26" s="170" t="s">
        <v>27</v>
      </c>
      <c r="C26" s="171">
        <v>0</v>
      </c>
      <c r="D26" s="171" t="s">
        <v>107</v>
      </c>
      <c r="E26" s="171">
        <v>0</v>
      </c>
      <c r="F26" s="171" t="s">
        <v>107</v>
      </c>
      <c r="G26" s="171">
        <v>1</v>
      </c>
      <c r="H26" s="171">
        <v>88</v>
      </c>
      <c r="I26" s="171">
        <v>251.011363636364</v>
      </c>
      <c r="J26" s="171">
        <v>237</v>
      </c>
      <c r="K26" s="171">
        <v>131.388185654008</v>
      </c>
      <c r="L26" s="171">
        <v>53532</v>
      </c>
      <c r="M26" s="171">
        <v>146</v>
      </c>
      <c r="N26" s="171">
        <v>127.849315068493</v>
      </c>
      <c r="O26" s="171">
        <v>300</v>
      </c>
      <c r="P26" s="171">
        <v>145.52666666666701</v>
      </c>
      <c r="Q26" s="171">
        <v>435468</v>
      </c>
    </row>
    <row r="27" spans="2:17" s="31" customFormat="1" ht="12">
      <c r="B27" s="170" t="s">
        <v>28</v>
      </c>
      <c r="C27" s="171">
        <v>0</v>
      </c>
      <c r="D27" s="171" t="s">
        <v>107</v>
      </c>
      <c r="E27" s="171">
        <v>0</v>
      </c>
      <c r="F27" s="171" t="s">
        <v>107</v>
      </c>
      <c r="G27" s="171">
        <v>747</v>
      </c>
      <c r="H27" s="171">
        <v>104</v>
      </c>
      <c r="I27" s="171">
        <v>326.44230769230802</v>
      </c>
      <c r="J27" s="171">
        <v>102</v>
      </c>
      <c r="K27" s="171">
        <v>88.323529411764696</v>
      </c>
      <c r="L27" s="171">
        <v>38026</v>
      </c>
      <c r="M27" s="171">
        <v>0</v>
      </c>
      <c r="N27" s="171" t="s">
        <v>107</v>
      </c>
      <c r="O27" s="171">
        <v>0</v>
      </c>
      <c r="P27" s="171" t="s">
        <v>107</v>
      </c>
      <c r="Q27" s="171">
        <v>124991</v>
      </c>
    </row>
    <row r="28" spans="2:17" s="31" customFormat="1" ht="12">
      <c r="B28" s="127" t="s">
        <v>29</v>
      </c>
      <c r="C28" s="172">
        <v>1329</v>
      </c>
      <c r="D28" s="172">
        <v>42.340105342362698</v>
      </c>
      <c r="E28" s="172">
        <v>71</v>
      </c>
      <c r="F28" s="172">
        <v>69.492957746478893</v>
      </c>
      <c r="G28" s="172">
        <v>93414</v>
      </c>
      <c r="H28" s="172">
        <v>2341</v>
      </c>
      <c r="I28" s="172">
        <v>282.59632635625798</v>
      </c>
      <c r="J28" s="172">
        <v>3605</v>
      </c>
      <c r="K28" s="172">
        <v>116.370041608877</v>
      </c>
      <c r="L28" s="172">
        <v>829887</v>
      </c>
      <c r="M28" s="172">
        <v>523</v>
      </c>
      <c r="N28" s="172">
        <v>236.25812619502901</v>
      </c>
      <c r="O28" s="172">
        <v>3440</v>
      </c>
      <c r="P28" s="172">
        <v>97.4822674418605</v>
      </c>
      <c r="Q28" s="172">
        <v>4779103</v>
      </c>
    </row>
    <row r="29" spans="2:17" s="31" customFormat="1" ht="8.25"/>
    <row r="30" spans="2:17" s="31" customFormat="1" ht="10.5">
      <c r="P30" s="463" t="s">
        <v>315</v>
      </c>
      <c r="Q30" s="463"/>
    </row>
    <row r="31" spans="2:17" s="31" customFormat="1" ht="8.25"/>
  </sheetData>
  <mergeCells count="13">
    <mergeCell ref="P30:Q30"/>
    <mergeCell ref="B1:O1"/>
    <mergeCell ref="B2:Q2"/>
    <mergeCell ref="B4:Q4"/>
    <mergeCell ref="C6:G6"/>
    <mergeCell ref="H6:L6"/>
    <mergeCell ref="M6:Q6"/>
    <mergeCell ref="O7:P7"/>
    <mergeCell ref="C7:D7"/>
    <mergeCell ref="E7:F7"/>
    <mergeCell ref="H7:I7"/>
    <mergeCell ref="J7:K7"/>
    <mergeCell ref="M7:N7"/>
  </mergeCells>
  <printOptions gridLines="1" gridLinesSet="0"/>
  <pageMargins left="0.7" right="0.7" top="0.75" bottom="0.75" header="0.5" footer="0.5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2" zoomScale="85" zoomScaleNormal="85" workbookViewId="0">
      <selection activeCell="C9" sqref="C9:L28"/>
    </sheetView>
  </sheetViews>
  <sheetFormatPr defaultColWidth="10.85546875" defaultRowHeight="15"/>
  <cols>
    <col min="1" max="1" width="1" customWidth="1"/>
    <col min="2" max="2" width="20.42578125" customWidth="1"/>
    <col min="3" max="3" width="6.140625" customWidth="1"/>
    <col min="4" max="4" width="8.5703125" customWidth="1"/>
    <col min="5" max="5" width="6.140625" customWidth="1"/>
    <col min="6" max="6" width="8.5703125" customWidth="1"/>
    <col min="7" max="7" width="8.42578125" customWidth="1"/>
    <col min="8" max="8" width="6.140625" customWidth="1"/>
    <col min="9" max="9" width="8.5703125" customWidth="1"/>
    <col min="10" max="10" width="6.140625" customWidth="1"/>
    <col min="11" max="11" width="8.5703125" customWidth="1"/>
    <col min="12" max="12" width="8.85546875" customWidth="1"/>
    <col min="13" max="13" width="0.140625" customWidth="1"/>
    <col min="14" max="14" width="4.5703125" customWidth="1"/>
  </cols>
  <sheetData>
    <row r="1" spans="2:12" s="31" customFormat="1" ht="43.35" customHeight="1">
      <c r="B1" s="475" t="s">
        <v>159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</row>
    <row r="2" spans="2:12" s="31" customFormat="1" ht="12.75">
      <c r="B2" s="461" t="s">
        <v>302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</row>
    <row r="3" spans="2:12" s="31" customFormat="1" ht="8.25"/>
    <row r="4" spans="2:12" s="31" customFormat="1" ht="12.75">
      <c r="B4" s="461" t="s">
        <v>816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</row>
    <row r="5" spans="2:12" s="31" customFormat="1" ht="8.25"/>
    <row r="6" spans="2:12" s="31" customFormat="1" ht="12.95" customHeight="1">
      <c r="B6" s="169"/>
      <c r="C6" s="486" t="s">
        <v>316</v>
      </c>
      <c r="D6" s="486"/>
      <c r="E6" s="486"/>
      <c r="F6" s="486"/>
      <c r="G6" s="486"/>
      <c r="H6" s="486" t="s">
        <v>317</v>
      </c>
      <c r="I6" s="486"/>
      <c r="J6" s="486"/>
      <c r="K6" s="486"/>
      <c r="L6" s="486"/>
    </row>
    <row r="7" spans="2:12" s="31" customFormat="1" ht="48">
      <c r="B7" s="123" t="s">
        <v>2</v>
      </c>
      <c r="C7" s="467" t="s">
        <v>306</v>
      </c>
      <c r="D7" s="467"/>
      <c r="E7" s="467" t="s">
        <v>307</v>
      </c>
      <c r="F7" s="467"/>
      <c r="G7" s="125" t="s">
        <v>308</v>
      </c>
      <c r="H7" s="467" t="s">
        <v>306</v>
      </c>
      <c r="I7" s="467"/>
      <c r="J7" s="467" t="s">
        <v>307</v>
      </c>
      <c r="K7" s="467"/>
      <c r="L7" s="125" t="s">
        <v>308</v>
      </c>
    </row>
    <row r="8" spans="2:12" s="31" customFormat="1" ht="24">
      <c r="B8" s="126"/>
      <c r="C8" s="125" t="s">
        <v>247</v>
      </c>
      <c r="D8" s="125" t="s">
        <v>309</v>
      </c>
      <c r="E8" s="125" t="s">
        <v>247</v>
      </c>
      <c r="F8" s="125" t="s">
        <v>309</v>
      </c>
      <c r="G8" s="125" t="s">
        <v>310</v>
      </c>
      <c r="H8" s="125" t="s">
        <v>247</v>
      </c>
      <c r="I8" s="125" t="s">
        <v>309</v>
      </c>
      <c r="J8" s="125" t="s">
        <v>247</v>
      </c>
      <c r="K8" s="125" t="s">
        <v>309</v>
      </c>
      <c r="L8" s="125" t="s">
        <v>310</v>
      </c>
    </row>
    <row r="9" spans="2:12" s="31" customFormat="1" ht="12">
      <c r="B9" s="170" t="s">
        <v>8</v>
      </c>
      <c r="C9" s="171">
        <v>0</v>
      </c>
      <c r="D9" s="171" t="s">
        <v>107</v>
      </c>
      <c r="E9" s="171">
        <v>0</v>
      </c>
      <c r="F9" s="171" t="s">
        <v>107</v>
      </c>
      <c r="G9" s="171">
        <v>5194</v>
      </c>
      <c r="H9" s="171">
        <v>111</v>
      </c>
      <c r="I9" s="171">
        <v>235.423423423423</v>
      </c>
      <c r="J9" s="171">
        <v>17</v>
      </c>
      <c r="K9" s="171">
        <v>129.82352941176501</v>
      </c>
      <c r="L9" s="171">
        <v>84269</v>
      </c>
    </row>
    <row r="10" spans="2:12" s="31" customFormat="1" ht="12">
      <c r="B10" s="170" t="s">
        <v>10</v>
      </c>
      <c r="C10" s="171">
        <v>4153</v>
      </c>
      <c r="D10" s="171">
        <v>63.063568504695397</v>
      </c>
      <c r="E10" s="171">
        <v>703</v>
      </c>
      <c r="F10" s="171">
        <v>19.512091038406801</v>
      </c>
      <c r="G10" s="171">
        <v>51347</v>
      </c>
      <c r="H10" s="171">
        <v>12065</v>
      </c>
      <c r="I10" s="171">
        <v>53.836386241193502</v>
      </c>
      <c r="J10" s="171">
        <v>2192</v>
      </c>
      <c r="K10" s="171">
        <v>76.715328467153299</v>
      </c>
      <c r="L10" s="171">
        <v>863301</v>
      </c>
    </row>
    <row r="11" spans="2:12" s="31" customFormat="1" ht="12">
      <c r="B11" s="170" t="s">
        <v>11</v>
      </c>
      <c r="C11" s="171">
        <v>0</v>
      </c>
      <c r="D11" s="171" t="s">
        <v>107</v>
      </c>
      <c r="E11" s="171">
        <v>0</v>
      </c>
      <c r="F11" s="171" t="s">
        <v>107</v>
      </c>
      <c r="G11" s="171">
        <v>0</v>
      </c>
      <c r="H11" s="171">
        <v>366</v>
      </c>
      <c r="I11" s="171">
        <v>21.073770491803302</v>
      </c>
      <c r="J11" s="171">
        <v>19</v>
      </c>
      <c r="K11" s="171">
        <v>12</v>
      </c>
      <c r="L11" s="171">
        <v>0</v>
      </c>
    </row>
    <row r="12" spans="2:12" s="31" customFormat="1" ht="12">
      <c r="B12" s="170" t="s">
        <v>13</v>
      </c>
      <c r="C12" s="171">
        <v>0</v>
      </c>
      <c r="D12" s="171" t="s">
        <v>107</v>
      </c>
      <c r="E12" s="171">
        <v>0</v>
      </c>
      <c r="F12" s="171" t="s">
        <v>107</v>
      </c>
      <c r="G12" s="171">
        <v>16203</v>
      </c>
      <c r="H12" s="171">
        <v>241</v>
      </c>
      <c r="I12" s="171">
        <v>48.311203319502098</v>
      </c>
      <c r="J12" s="171">
        <v>822</v>
      </c>
      <c r="K12" s="171">
        <v>54.7798053527981</v>
      </c>
      <c r="L12" s="171">
        <v>288437</v>
      </c>
    </row>
    <row r="13" spans="2:12" s="31" customFormat="1" ht="12">
      <c r="B13" s="170" t="s">
        <v>14</v>
      </c>
      <c r="C13" s="171">
        <v>3</v>
      </c>
      <c r="D13" s="171">
        <v>19.6666666666667</v>
      </c>
      <c r="E13" s="171">
        <v>53</v>
      </c>
      <c r="F13" s="171">
        <v>18.547169811320799</v>
      </c>
      <c r="G13" s="171">
        <v>1235</v>
      </c>
      <c r="H13" s="171">
        <v>848</v>
      </c>
      <c r="I13" s="171">
        <v>21.463443396226399</v>
      </c>
      <c r="J13" s="171">
        <v>586</v>
      </c>
      <c r="K13" s="171">
        <v>67.605802047781594</v>
      </c>
      <c r="L13" s="171">
        <v>88830</v>
      </c>
    </row>
    <row r="14" spans="2:12" s="31" customFormat="1" ht="12">
      <c r="B14" s="170" t="s">
        <v>15</v>
      </c>
      <c r="C14" s="171">
        <v>90</v>
      </c>
      <c r="D14" s="171">
        <v>298.14444444444399</v>
      </c>
      <c r="E14" s="171">
        <v>176</v>
      </c>
      <c r="F14" s="171">
        <v>196.10795454545499</v>
      </c>
      <c r="G14" s="171">
        <v>19070</v>
      </c>
      <c r="H14" s="171">
        <v>1398</v>
      </c>
      <c r="I14" s="171">
        <v>285.23605150214598</v>
      </c>
      <c r="J14" s="171">
        <v>898</v>
      </c>
      <c r="K14" s="171">
        <v>178.455456570156</v>
      </c>
      <c r="L14" s="171">
        <v>162006</v>
      </c>
    </row>
    <row r="15" spans="2:12" s="31" customFormat="1" ht="12">
      <c r="B15" s="170" t="s">
        <v>16</v>
      </c>
      <c r="C15" s="171">
        <v>0</v>
      </c>
      <c r="D15" s="171" t="s">
        <v>107</v>
      </c>
      <c r="E15" s="171">
        <v>0</v>
      </c>
      <c r="F15" s="171" t="s">
        <v>107</v>
      </c>
      <c r="G15" s="171">
        <v>0</v>
      </c>
      <c r="H15" s="171">
        <v>466</v>
      </c>
      <c r="I15" s="171">
        <v>68.9420600858369</v>
      </c>
      <c r="J15" s="171">
        <v>79</v>
      </c>
      <c r="K15" s="171">
        <v>11.7848101265823</v>
      </c>
      <c r="L15" s="171">
        <v>183</v>
      </c>
    </row>
    <row r="16" spans="2:12" s="31" customFormat="1" ht="12">
      <c r="B16" s="170" t="s">
        <v>17</v>
      </c>
      <c r="C16" s="171">
        <v>648</v>
      </c>
      <c r="D16" s="171">
        <v>125.083333333333</v>
      </c>
      <c r="E16" s="171">
        <v>276</v>
      </c>
      <c r="F16" s="171">
        <v>150.797101449275</v>
      </c>
      <c r="G16" s="171">
        <v>117045</v>
      </c>
      <c r="H16" s="171">
        <v>5823</v>
      </c>
      <c r="I16" s="171">
        <v>47.351537008414901</v>
      </c>
      <c r="J16" s="171">
        <v>1672</v>
      </c>
      <c r="K16" s="171">
        <v>81.667464114832498</v>
      </c>
      <c r="L16" s="171">
        <v>672443</v>
      </c>
    </row>
    <row r="17" spans="2:13" s="31" customFormat="1" ht="12">
      <c r="B17" s="170" t="s">
        <v>18</v>
      </c>
      <c r="C17" s="171">
        <v>0</v>
      </c>
      <c r="D17" s="171" t="s">
        <v>107</v>
      </c>
      <c r="E17" s="171">
        <v>19</v>
      </c>
      <c r="F17" s="171">
        <v>71.684210526315795</v>
      </c>
      <c r="G17" s="171">
        <v>0</v>
      </c>
      <c r="H17" s="171">
        <v>181</v>
      </c>
      <c r="I17" s="171">
        <v>334.49171270718199</v>
      </c>
      <c r="J17" s="171">
        <v>143</v>
      </c>
      <c r="K17" s="171">
        <v>100</v>
      </c>
      <c r="L17" s="171">
        <v>2672</v>
      </c>
    </row>
    <row r="18" spans="2:13" s="31" customFormat="1" ht="12">
      <c r="B18" s="170" t="s">
        <v>19</v>
      </c>
      <c r="C18" s="171">
        <v>36</v>
      </c>
      <c r="D18" s="171">
        <v>282.16666666666703</v>
      </c>
      <c r="E18" s="171">
        <v>24</v>
      </c>
      <c r="F18" s="171">
        <v>35.4166666666667</v>
      </c>
      <c r="G18" s="171">
        <v>10972</v>
      </c>
      <c r="H18" s="171">
        <v>2530</v>
      </c>
      <c r="I18" s="171">
        <v>128.23754940711501</v>
      </c>
      <c r="J18" s="171">
        <v>303</v>
      </c>
      <c r="K18" s="171">
        <v>65.990099009901002</v>
      </c>
      <c r="L18" s="171">
        <v>270224</v>
      </c>
    </row>
    <row r="19" spans="2:13" s="31" customFormat="1" ht="12">
      <c r="B19" s="170" t="s">
        <v>20</v>
      </c>
      <c r="C19" s="171">
        <v>266</v>
      </c>
      <c r="D19" s="171">
        <v>326.15413533834601</v>
      </c>
      <c r="E19" s="171">
        <v>458</v>
      </c>
      <c r="F19" s="171">
        <v>199.14628820960701</v>
      </c>
      <c r="G19" s="171">
        <v>213749</v>
      </c>
      <c r="H19" s="171">
        <v>3170</v>
      </c>
      <c r="I19" s="171">
        <v>174.36624605678199</v>
      </c>
      <c r="J19" s="171">
        <v>3397</v>
      </c>
      <c r="K19" s="171">
        <v>99.147777450691805</v>
      </c>
      <c r="L19" s="171">
        <v>2258495</v>
      </c>
    </row>
    <row r="20" spans="2:13" s="31" customFormat="1" ht="12">
      <c r="B20" s="170" t="s">
        <v>21</v>
      </c>
      <c r="C20" s="171">
        <v>240</v>
      </c>
      <c r="D20" s="171">
        <v>71.25</v>
      </c>
      <c r="E20" s="171">
        <v>135</v>
      </c>
      <c r="F20" s="171">
        <v>79.829629629629594</v>
      </c>
      <c r="G20" s="171">
        <v>35058</v>
      </c>
      <c r="H20" s="171">
        <v>2013</v>
      </c>
      <c r="I20" s="171">
        <v>91.278688524590194</v>
      </c>
      <c r="J20" s="171">
        <v>934</v>
      </c>
      <c r="K20" s="171">
        <v>82.375802997858699</v>
      </c>
      <c r="L20" s="171">
        <v>467200</v>
      </c>
    </row>
    <row r="21" spans="2:13" s="31" customFormat="1" ht="12">
      <c r="B21" s="170" t="s">
        <v>22</v>
      </c>
      <c r="C21" s="171">
        <v>3</v>
      </c>
      <c r="D21" s="171">
        <v>29</v>
      </c>
      <c r="E21" s="171">
        <v>0</v>
      </c>
      <c r="F21" s="171" t="s">
        <v>107</v>
      </c>
      <c r="G21" s="171">
        <v>564</v>
      </c>
      <c r="H21" s="171">
        <v>685</v>
      </c>
      <c r="I21" s="171">
        <v>79.563503649634995</v>
      </c>
      <c r="J21" s="171">
        <v>70</v>
      </c>
      <c r="K21" s="171">
        <v>59.257142857142902</v>
      </c>
      <c r="L21" s="171">
        <v>82094</v>
      </c>
    </row>
    <row r="22" spans="2:13" s="31" customFormat="1" ht="12">
      <c r="B22" s="170" t="s">
        <v>23</v>
      </c>
      <c r="C22" s="171">
        <v>25</v>
      </c>
      <c r="D22" s="171">
        <v>168.52</v>
      </c>
      <c r="E22" s="171">
        <v>403</v>
      </c>
      <c r="F22" s="171">
        <v>145.30024813895801</v>
      </c>
      <c r="G22" s="171">
        <v>277707</v>
      </c>
      <c r="H22" s="171">
        <v>1287</v>
      </c>
      <c r="I22" s="171">
        <v>169.58197358197401</v>
      </c>
      <c r="J22" s="171">
        <v>2740</v>
      </c>
      <c r="K22" s="171">
        <v>142.44598540146001</v>
      </c>
      <c r="L22" s="171">
        <v>3256305</v>
      </c>
    </row>
    <row r="23" spans="2:13" s="31" customFormat="1" ht="12">
      <c r="B23" s="170" t="s">
        <v>24</v>
      </c>
      <c r="C23" s="171">
        <v>915</v>
      </c>
      <c r="D23" s="171">
        <v>62.893989071038298</v>
      </c>
      <c r="E23" s="171">
        <v>0</v>
      </c>
      <c r="F23" s="171" t="s">
        <v>107</v>
      </c>
      <c r="G23" s="171">
        <v>22637</v>
      </c>
      <c r="H23" s="171">
        <v>5495</v>
      </c>
      <c r="I23" s="171">
        <v>55.191992720655101</v>
      </c>
      <c r="J23" s="171">
        <v>749</v>
      </c>
      <c r="K23" s="171">
        <v>108.61949265687601</v>
      </c>
      <c r="L23" s="171">
        <v>560397</v>
      </c>
    </row>
    <row r="24" spans="2:13" s="31" customFormat="1" ht="12">
      <c r="B24" s="170" t="s">
        <v>25</v>
      </c>
      <c r="C24" s="171">
        <v>214</v>
      </c>
      <c r="D24" s="171">
        <v>351.04205607476598</v>
      </c>
      <c r="E24" s="171">
        <v>4</v>
      </c>
      <c r="F24" s="171">
        <v>146.75</v>
      </c>
      <c r="G24" s="171">
        <v>710</v>
      </c>
      <c r="H24" s="171">
        <v>350</v>
      </c>
      <c r="I24" s="171">
        <v>348.51142857142901</v>
      </c>
      <c r="J24" s="171">
        <v>161</v>
      </c>
      <c r="K24" s="171">
        <v>201.88198757763999</v>
      </c>
      <c r="L24" s="171">
        <v>215643</v>
      </c>
    </row>
    <row r="25" spans="2:13" s="31" customFormat="1" ht="12">
      <c r="B25" s="170" t="s">
        <v>26</v>
      </c>
      <c r="C25" s="171">
        <v>98</v>
      </c>
      <c r="D25" s="171">
        <v>232.16326530612201</v>
      </c>
      <c r="E25" s="171">
        <v>234</v>
      </c>
      <c r="F25" s="171">
        <v>30.1239316239316</v>
      </c>
      <c r="G25" s="171">
        <v>100688</v>
      </c>
      <c r="H25" s="171">
        <v>3043</v>
      </c>
      <c r="I25" s="171">
        <v>81.883010187315193</v>
      </c>
      <c r="J25" s="171">
        <v>1853</v>
      </c>
      <c r="K25" s="171">
        <v>16.8526713437669</v>
      </c>
      <c r="L25" s="171">
        <v>423400</v>
      </c>
    </row>
    <row r="26" spans="2:13" s="31" customFormat="1" ht="12">
      <c r="B26" s="170" t="s">
        <v>27</v>
      </c>
      <c r="C26" s="171">
        <v>75</v>
      </c>
      <c r="D26" s="171">
        <v>339.64</v>
      </c>
      <c r="E26" s="171">
        <v>279</v>
      </c>
      <c r="F26" s="171">
        <v>139.76344086021501</v>
      </c>
      <c r="G26" s="171">
        <v>292833</v>
      </c>
      <c r="H26" s="171">
        <v>772</v>
      </c>
      <c r="I26" s="171">
        <v>283.78756476683901</v>
      </c>
      <c r="J26" s="171">
        <v>1795</v>
      </c>
      <c r="K26" s="171">
        <v>155.65292479108601</v>
      </c>
      <c r="L26" s="171">
        <v>1076784</v>
      </c>
    </row>
    <row r="27" spans="2:13" s="31" customFormat="1" ht="12">
      <c r="B27" s="170" t="s">
        <v>28</v>
      </c>
      <c r="C27" s="171">
        <v>95</v>
      </c>
      <c r="D27" s="171">
        <v>337.2</v>
      </c>
      <c r="E27" s="171">
        <v>242</v>
      </c>
      <c r="F27" s="171">
        <v>159.31818181818201</v>
      </c>
      <c r="G27" s="171">
        <v>4197</v>
      </c>
      <c r="H27" s="171">
        <v>812</v>
      </c>
      <c r="I27" s="171">
        <v>165.15394088670001</v>
      </c>
      <c r="J27" s="171">
        <v>533</v>
      </c>
      <c r="K27" s="171">
        <v>124.33208255159499</v>
      </c>
      <c r="L27" s="171">
        <v>316609</v>
      </c>
    </row>
    <row r="28" spans="2:13" s="31" customFormat="1" ht="12">
      <c r="B28" s="127" t="s">
        <v>29</v>
      </c>
      <c r="C28" s="172">
        <v>6861</v>
      </c>
      <c r="D28" s="172">
        <v>102.18539571491</v>
      </c>
      <c r="E28" s="172">
        <v>3006</v>
      </c>
      <c r="F28" s="172">
        <v>112.699268130406</v>
      </c>
      <c r="G28" s="172">
        <v>1169209</v>
      </c>
      <c r="H28" s="172">
        <v>41656</v>
      </c>
      <c r="I28" s="172">
        <v>92.223929325907406</v>
      </c>
      <c r="J28" s="172">
        <v>18963</v>
      </c>
      <c r="K28" s="172">
        <v>99.468174866845999</v>
      </c>
      <c r="L28" s="172">
        <v>11089292</v>
      </c>
    </row>
    <row r="29" spans="2:13" s="31" customFormat="1" ht="8.25"/>
    <row r="30" spans="2:13" s="31" customFormat="1" ht="10.5">
      <c r="J30" s="463" t="s">
        <v>315</v>
      </c>
      <c r="K30" s="463"/>
      <c r="L30" s="463"/>
      <c r="M30" s="463"/>
    </row>
    <row r="31" spans="2:13" s="31" customFormat="1" ht="8.25"/>
  </sheetData>
  <mergeCells count="10">
    <mergeCell ref="B1:L1"/>
    <mergeCell ref="B2:L2"/>
    <mergeCell ref="B4:L4"/>
    <mergeCell ref="C6:G6"/>
    <mergeCell ref="H6:L6"/>
    <mergeCell ref="C7:D7"/>
    <mergeCell ref="E7:F7"/>
    <mergeCell ref="H7:I7"/>
    <mergeCell ref="J7:K7"/>
    <mergeCell ref="J30:M30"/>
  </mergeCells>
  <printOptions gridLines="1" gridLinesSet="0"/>
  <pageMargins left="0.7" right="0.7" top="0.75" bottom="0.75" header="0.5" footer="0.5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zoomScale="70" zoomScaleNormal="70" workbookViewId="0">
      <selection activeCell="B8" sqref="B8:B26"/>
    </sheetView>
  </sheetViews>
  <sheetFormatPr defaultColWidth="10.85546875" defaultRowHeight="15"/>
  <cols>
    <col min="1" max="1" width="0.5703125" customWidth="1"/>
    <col min="2" max="2" width="24.140625" customWidth="1"/>
    <col min="3" max="12" width="11.42578125" customWidth="1"/>
    <col min="13" max="13" width="0.42578125" customWidth="1"/>
    <col min="14" max="14" width="4.5703125" customWidth="1"/>
  </cols>
  <sheetData>
    <row r="1" spans="2:12" s="31" customFormat="1" ht="8.25"/>
    <row r="2" spans="2:12" s="31" customFormat="1" ht="37.35" customHeight="1">
      <c r="B2" s="475" t="s">
        <v>159</v>
      </c>
      <c r="C2" s="475"/>
      <c r="D2" s="475"/>
      <c r="E2" s="475"/>
      <c r="F2" s="475"/>
      <c r="G2" s="475"/>
      <c r="H2" s="475"/>
      <c r="I2" s="475"/>
    </row>
    <row r="3" spans="2:12" s="31" customFormat="1" ht="12.75">
      <c r="B3" s="461" t="s">
        <v>318</v>
      </c>
      <c r="C3" s="461"/>
      <c r="D3" s="461"/>
      <c r="E3" s="461"/>
      <c r="F3" s="461"/>
      <c r="G3" s="461"/>
      <c r="H3" s="461"/>
      <c r="I3" s="461"/>
      <c r="J3" s="461"/>
      <c r="K3" s="461"/>
    </row>
    <row r="4" spans="2:12" s="31" customFormat="1" ht="12.75">
      <c r="B4" s="461" t="s">
        <v>816</v>
      </c>
      <c r="C4" s="461"/>
      <c r="D4" s="461"/>
      <c r="E4" s="461"/>
      <c r="F4" s="461"/>
      <c r="G4" s="461"/>
      <c r="H4" s="461"/>
      <c r="I4" s="461"/>
      <c r="J4" s="461"/>
      <c r="K4" s="461"/>
    </row>
    <row r="5" spans="2:12" s="31" customFormat="1" ht="8.25"/>
    <row r="6" spans="2:12" s="31" customFormat="1" ht="12.95" customHeight="1">
      <c r="B6" s="141"/>
      <c r="C6" s="489" t="s">
        <v>319</v>
      </c>
      <c r="D6" s="489"/>
      <c r="E6" s="489"/>
      <c r="F6" s="489"/>
      <c r="G6" s="489"/>
      <c r="H6" s="465" t="s">
        <v>320</v>
      </c>
      <c r="I6" s="465"/>
      <c r="J6" s="465"/>
      <c r="K6" s="465"/>
      <c r="L6" s="465"/>
    </row>
    <row r="7" spans="2:12" s="31" customFormat="1" ht="25.5">
      <c r="B7" s="56" t="s">
        <v>2</v>
      </c>
      <c r="C7" s="106" t="s">
        <v>130</v>
      </c>
      <c r="D7" s="106" t="s">
        <v>321</v>
      </c>
      <c r="E7" s="106" t="s">
        <v>322</v>
      </c>
      <c r="F7" s="106" t="s">
        <v>323</v>
      </c>
      <c r="G7" s="173" t="s">
        <v>59</v>
      </c>
      <c r="H7" s="106" t="s">
        <v>130</v>
      </c>
      <c r="I7" s="106" t="s">
        <v>321</v>
      </c>
      <c r="J7" s="106" t="s">
        <v>322</v>
      </c>
      <c r="K7" s="106" t="s">
        <v>323</v>
      </c>
      <c r="L7" s="106" t="s">
        <v>59</v>
      </c>
    </row>
    <row r="8" spans="2:12" s="31" customFormat="1" ht="12.75">
      <c r="B8" s="57" t="s">
        <v>8</v>
      </c>
      <c r="C8" s="119" t="s">
        <v>107</v>
      </c>
      <c r="D8" s="119" t="s">
        <v>107</v>
      </c>
      <c r="E8" s="119" t="s">
        <v>107</v>
      </c>
      <c r="F8" s="119" t="s">
        <v>107</v>
      </c>
      <c r="G8" s="174" t="s">
        <v>107</v>
      </c>
      <c r="H8" s="119">
        <v>39</v>
      </c>
      <c r="I8" s="119">
        <v>98</v>
      </c>
      <c r="J8" s="119">
        <v>39</v>
      </c>
      <c r="K8" s="119">
        <v>249</v>
      </c>
      <c r="L8" s="119">
        <v>425</v>
      </c>
    </row>
    <row r="9" spans="2:12" s="31" customFormat="1" ht="12.75">
      <c r="B9" s="57" t="s">
        <v>10</v>
      </c>
      <c r="C9" s="119">
        <v>219</v>
      </c>
      <c r="D9" s="119">
        <v>348</v>
      </c>
      <c r="E9" s="119">
        <v>18</v>
      </c>
      <c r="F9" s="119">
        <v>1185</v>
      </c>
      <c r="G9" s="174">
        <v>1770</v>
      </c>
      <c r="H9" s="119">
        <v>584</v>
      </c>
      <c r="I9" s="119">
        <v>1556</v>
      </c>
      <c r="J9" s="119">
        <v>348</v>
      </c>
      <c r="K9" s="119">
        <v>3019</v>
      </c>
      <c r="L9" s="119">
        <v>5507</v>
      </c>
    </row>
    <row r="10" spans="2:12" s="31" customFormat="1" ht="12.75">
      <c r="B10" s="57" t="s">
        <v>11</v>
      </c>
      <c r="C10" s="119" t="s">
        <v>107</v>
      </c>
      <c r="D10" s="119" t="s">
        <v>107</v>
      </c>
      <c r="E10" s="119" t="s">
        <v>107</v>
      </c>
      <c r="F10" s="119" t="s">
        <v>107</v>
      </c>
      <c r="G10" s="174" t="s">
        <v>107</v>
      </c>
      <c r="H10" s="119">
        <v>1</v>
      </c>
      <c r="I10" s="119">
        <v>2</v>
      </c>
      <c r="J10" s="119">
        <v>0</v>
      </c>
      <c r="K10" s="119">
        <v>4</v>
      </c>
      <c r="L10" s="119">
        <v>7</v>
      </c>
    </row>
    <row r="11" spans="2:12" s="31" customFormat="1" ht="12.75">
      <c r="B11" s="57" t="s">
        <v>13</v>
      </c>
      <c r="C11" s="119" t="s">
        <v>107</v>
      </c>
      <c r="D11" s="119" t="s">
        <v>107</v>
      </c>
      <c r="E11" s="119" t="s">
        <v>107</v>
      </c>
      <c r="F11" s="119" t="s">
        <v>107</v>
      </c>
      <c r="G11" s="174" t="s">
        <v>107</v>
      </c>
      <c r="H11" s="119">
        <v>107</v>
      </c>
      <c r="I11" s="119">
        <v>344</v>
      </c>
      <c r="J11" s="119">
        <v>101</v>
      </c>
      <c r="K11" s="119">
        <v>488</v>
      </c>
      <c r="L11" s="119">
        <v>1040</v>
      </c>
    </row>
    <row r="12" spans="2:12" s="31" customFormat="1" ht="12.75">
      <c r="B12" s="57" t="s">
        <v>14</v>
      </c>
      <c r="C12" s="119" t="s">
        <v>107</v>
      </c>
      <c r="D12" s="119" t="s">
        <v>107</v>
      </c>
      <c r="E12" s="119" t="s">
        <v>107</v>
      </c>
      <c r="F12" s="119" t="s">
        <v>107</v>
      </c>
      <c r="G12" s="174" t="s">
        <v>107</v>
      </c>
      <c r="H12" s="119">
        <v>47</v>
      </c>
      <c r="I12" s="119">
        <v>152</v>
      </c>
      <c r="J12" s="119">
        <v>43</v>
      </c>
      <c r="K12" s="119">
        <v>347</v>
      </c>
      <c r="L12" s="119">
        <v>589</v>
      </c>
    </row>
    <row r="13" spans="2:12" s="31" customFormat="1" ht="12.75">
      <c r="B13" s="57" t="s">
        <v>15</v>
      </c>
      <c r="C13" s="119">
        <v>16</v>
      </c>
      <c r="D13" s="119">
        <v>35</v>
      </c>
      <c r="E13" s="119">
        <v>4</v>
      </c>
      <c r="F13" s="119">
        <v>171</v>
      </c>
      <c r="G13" s="174">
        <v>226</v>
      </c>
      <c r="H13" s="119">
        <v>188</v>
      </c>
      <c r="I13" s="119">
        <v>514</v>
      </c>
      <c r="J13" s="119">
        <v>124</v>
      </c>
      <c r="K13" s="119">
        <v>1409</v>
      </c>
      <c r="L13" s="119">
        <v>2235</v>
      </c>
    </row>
    <row r="14" spans="2:12" s="31" customFormat="1" ht="12.75">
      <c r="B14" s="57" t="s">
        <v>16</v>
      </c>
      <c r="C14" s="119">
        <v>16</v>
      </c>
      <c r="D14" s="119">
        <v>28</v>
      </c>
      <c r="E14" s="119">
        <v>0</v>
      </c>
      <c r="F14" s="119">
        <v>230</v>
      </c>
      <c r="G14" s="174">
        <v>274</v>
      </c>
      <c r="H14" s="119">
        <v>27</v>
      </c>
      <c r="I14" s="119">
        <v>33</v>
      </c>
      <c r="J14" s="119">
        <v>4</v>
      </c>
      <c r="K14" s="119">
        <v>147</v>
      </c>
      <c r="L14" s="119">
        <v>211</v>
      </c>
    </row>
    <row r="15" spans="2:12" s="31" customFormat="1" ht="12.75">
      <c r="B15" s="57" t="s">
        <v>17</v>
      </c>
      <c r="C15" s="119">
        <v>249</v>
      </c>
      <c r="D15" s="119">
        <v>755</v>
      </c>
      <c r="E15" s="119">
        <v>164</v>
      </c>
      <c r="F15" s="119">
        <v>289</v>
      </c>
      <c r="G15" s="174">
        <v>1457</v>
      </c>
      <c r="H15" s="119">
        <v>196</v>
      </c>
      <c r="I15" s="119">
        <v>689</v>
      </c>
      <c r="J15" s="119">
        <v>162</v>
      </c>
      <c r="K15" s="119">
        <v>1131</v>
      </c>
      <c r="L15" s="119">
        <v>2178</v>
      </c>
    </row>
    <row r="16" spans="2:12" s="31" customFormat="1" ht="12.75">
      <c r="B16" s="57" t="s">
        <v>18</v>
      </c>
      <c r="C16" s="119" t="s">
        <v>107</v>
      </c>
      <c r="D16" s="119" t="s">
        <v>107</v>
      </c>
      <c r="E16" s="119" t="s">
        <v>107</v>
      </c>
      <c r="F16" s="119" t="s">
        <v>107</v>
      </c>
      <c r="G16" s="174" t="s">
        <v>107</v>
      </c>
      <c r="H16" s="119">
        <v>19</v>
      </c>
      <c r="I16" s="119">
        <v>42</v>
      </c>
      <c r="J16" s="119">
        <v>9</v>
      </c>
      <c r="K16" s="119">
        <v>346</v>
      </c>
      <c r="L16" s="119">
        <v>416</v>
      </c>
    </row>
    <row r="17" spans="2:12" s="31" customFormat="1" ht="12.75">
      <c r="B17" s="57" t="s">
        <v>19</v>
      </c>
      <c r="C17" s="119">
        <v>10</v>
      </c>
      <c r="D17" s="119">
        <v>21</v>
      </c>
      <c r="E17" s="119">
        <v>7</v>
      </c>
      <c r="F17" s="119">
        <v>37</v>
      </c>
      <c r="G17" s="174">
        <v>75</v>
      </c>
      <c r="H17" s="119">
        <v>163</v>
      </c>
      <c r="I17" s="119">
        <v>446</v>
      </c>
      <c r="J17" s="119">
        <v>137</v>
      </c>
      <c r="K17" s="119">
        <v>1113</v>
      </c>
      <c r="L17" s="119">
        <v>1859</v>
      </c>
    </row>
    <row r="18" spans="2:12" s="31" customFormat="1" ht="12.75">
      <c r="B18" s="57" t="s">
        <v>20</v>
      </c>
      <c r="C18" s="119">
        <v>18</v>
      </c>
      <c r="D18" s="119">
        <v>38</v>
      </c>
      <c r="E18" s="119">
        <v>7</v>
      </c>
      <c r="F18" s="119">
        <v>163</v>
      </c>
      <c r="G18" s="174">
        <v>226</v>
      </c>
      <c r="H18" s="119">
        <v>731</v>
      </c>
      <c r="I18" s="119">
        <v>3144</v>
      </c>
      <c r="J18" s="119">
        <v>807</v>
      </c>
      <c r="K18" s="119">
        <v>2663</v>
      </c>
      <c r="L18" s="119">
        <v>7345</v>
      </c>
    </row>
    <row r="19" spans="2:12" s="31" customFormat="1" ht="12.75">
      <c r="B19" s="57" t="s">
        <v>21</v>
      </c>
      <c r="C19" s="119">
        <v>10</v>
      </c>
      <c r="D19" s="119">
        <v>38</v>
      </c>
      <c r="E19" s="119">
        <v>12</v>
      </c>
      <c r="F19" s="119">
        <v>9</v>
      </c>
      <c r="G19" s="174">
        <v>69</v>
      </c>
      <c r="H19" s="119">
        <v>245</v>
      </c>
      <c r="I19" s="119">
        <v>705</v>
      </c>
      <c r="J19" s="119">
        <v>177</v>
      </c>
      <c r="K19" s="119">
        <v>1067</v>
      </c>
      <c r="L19" s="119">
        <v>2194</v>
      </c>
    </row>
    <row r="20" spans="2:12" s="31" customFormat="1" ht="12.75">
      <c r="B20" s="57" t="s">
        <v>22</v>
      </c>
      <c r="C20" s="119">
        <v>3</v>
      </c>
      <c r="D20" s="119">
        <v>11</v>
      </c>
      <c r="E20" s="119">
        <v>0</v>
      </c>
      <c r="F20" s="119">
        <v>24</v>
      </c>
      <c r="G20" s="174">
        <v>38</v>
      </c>
      <c r="H20" s="119">
        <v>45</v>
      </c>
      <c r="I20" s="119">
        <v>135</v>
      </c>
      <c r="J20" s="119">
        <v>33</v>
      </c>
      <c r="K20" s="119">
        <v>142</v>
      </c>
      <c r="L20" s="119">
        <v>355</v>
      </c>
    </row>
    <row r="21" spans="2:12" s="31" customFormat="1" ht="12.75">
      <c r="B21" s="57" t="s">
        <v>23</v>
      </c>
      <c r="C21" s="119">
        <v>14</v>
      </c>
      <c r="D21" s="119">
        <v>14</v>
      </c>
      <c r="E21" s="119">
        <v>4</v>
      </c>
      <c r="F21" s="119">
        <v>3</v>
      </c>
      <c r="G21" s="174">
        <v>35</v>
      </c>
      <c r="H21" s="119">
        <v>655</v>
      </c>
      <c r="I21" s="119">
        <v>4610</v>
      </c>
      <c r="J21" s="119">
        <v>1575</v>
      </c>
      <c r="K21" s="119">
        <v>3056</v>
      </c>
      <c r="L21" s="119">
        <v>9896</v>
      </c>
    </row>
    <row r="22" spans="2:12" s="31" customFormat="1" ht="12.75">
      <c r="B22" s="57" t="s">
        <v>24</v>
      </c>
      <c r="C22" s="119">
        <v>142</v>
      </c>
      <c r="D22" s="119">
        <v>542</v>
      </c>
      <c r="E22" s="119">
        <v>90</v>
      </c>
      <c r="F22" s="119">
        <v>417</v>
      </c>
      <c r="G22" s="174">
        <v>1191</v>
      </c>
      <c r="H22" s="119">
        <v>247</v>
      </c>
      <c r="I22" s="119">
        <v>1309</v>
      </c>
      <c r="J22" s="119">
        <v>217</v>
      </c>
      <c r="K22" s="119">
        <v>1458</v>
      </c>
      <c r="L22" s="119">
        <v>3231</v>
      </c>
    </row>
    <row r="23" spans="2:12" s="31" customFormat="1" ht="12.75">
      <c r="B23" s="57" t="s">
        <v>25</v>
      </c>
      <c r="C23" s="119" t="s">
        <v>107</v>
      </c>
      <c r="D23" s="119" t="s">
        <v>107</v>
      </c>
      <c r="E23" s="119" t="s">
        <v>107</v>
      </c>
      <c r="F23" s="119" t="s">
        <v>107</v>
      </c>
      <c r="G23" s="174" t="s">
        <v>107</v>
      </c>
      <c r="H23" s="119">
        <v>54</v>
      </c>
      <c r="I23" s="119">
        <v>402</v>
      </c>
      <c r="J23" s="119">
        <v>143</v>
      </c>
      <c r="K23" s="119">
        <v>528</v>
      </c>
      <c r="L23" s="119">
        <v>1127</v>
      </c>
    </row>
    <row r="24" spans="2:12" s="31" customFormat="1" ht="12.75">
      <c r="B24" s="57" t="s">
        <v>26</v>
      </c>
      <c r="C24" s="119">
        <v>1</v>
      </c>
      <c r="D24" s="119">
        <v>0</v>
      </c>
      <c r="E24" s="119">
        <v>0</v>
      </c>
      <c r="F24" s="119">
        <v>12</v>
      </c>
      <c r="G24" s="174">
        <v>13</v>
      </c>
      <c r="H24" s="119">
        <v>173</v>
      </c>
      <c r="I24" s="119">
        <v>530</v>
      </c>
      <c r="J24" s="119">
        <v>170</v>
      </c>
      <c r="K24" s="119">
        <v>869</v>
      </c>
      <c r="L24" s="119">
        <v>1742</v>
      </c>
    </row>
    <row r="25" spans="2:12" s="31" customFormat="1" ht="12.75">
      <c r="B25" s="57" t="s">
        <v>27</v>
      </c>
      <c r="C25" s="119">
        <v>17</v>
      </c>
      <c r="D25" s="119">
        <v>43</v>
      </c>
      <c r="E25" s="119">
        <v>16</v>
      </c>
      <c r="F25" s="119">
        <v>29</v>
      </c>
      <c r="G25" s="174">
        <v>105</v>
      </c>
      <c r="H25" s="119">
        <v>377</v>
      </c>
      <c r="I25" s="119">
        <v>1529</v>
      </c>
      <c r="J25" s="119">
        <v>554</v>
      </c>
      <c r="K25" s="119">
        <v>2450</v>
      </c>
      <c r="L25" s="119">
        <v>4910</v>
      </c>
    </row>
    <row r="26" spans="2:12" s="31" customFormat="1" ht="12.75">
      <c r="B26" s="57" t="s">
        <v>28</v>
      </c>
      <c r="C26" s="119">
        <v>43</v>
      </c>
      <c r="D26" s="119">
        <v>88</v>
      </c>
      <c r="E26" s="119">
        <v>34</v>
      </c>
      <c r="F26" s="119">
        <v>95</v>
      </c>
      <c r="G26" s="174">
        <v>260</v>
      </c>
      <c r="H26" s="119">
        <v>359</v>
      </c>
      <c r="I26" s="119">
        <v>623</v>
      </c>
      <c r="J26" s="119">
        <v>116</v>
      </c>
      <c r="K26" s="119">
        <v>1193</v>
      </c>
      <c r="L26" s="119">
        <v>2291</v>
      </c>
    </row>
    <row r="27" spans="2:12" s="31" customFormat="1" ht="12.75">
      <c r="B27" s="60" t="s">
        <v>29</v>
      </c>
      <c r="C27" s="134">
        <v>758</v>
      </c>
      <c r="D27" s="134">
        <v>1961</v>
      </c>
      <c r="E27" s="134">
        <v>356</v>
      </c>
      <c r="F27" s="134">
        <v>2664</v>
      </c>
      <c r="G27" s="175">
        <v>5739</v>
      </c>
      <c r="H27" s="134">
        <v>4257</v>
      </c>
      <c r="I27" s="134">
        <v>16863</v>
      </c>
      <c r="J27" s="134">
        <v>4759</v>
      </c>
      <c r="K27" s="134">
        <v>21679</v>
      </c>
      <c r="L27" s="134">
        <v>47558</v>
      </c>
    </row>
    <row r="28" spans="2:12" s="31" customFormat="1" ht="8.25"/>
    <row r="29" spans="2:12" s="31" customFormat="1" ht="10.5">
      <c r="B29" s="462" t="s">
        <v>818</v>
      </c>
      <c r="C29" s="462"/>
      <c r="K29" s="463" t="s">
        <v>324</v>
      </c>
      <c r="L29" s="463"/>
    </row>
    <row r="30" spans="2:12" s="31" customFormat="1" ht="25.7" customHeight="1"/>
    <row r="31" spans="2:12" s="31" customFormat="1" ht="10.5">
      <c r="B31" s="462" t="s">
        <v>325</v>
      </c>
      <c r="C31" s="462"/>
    </row>
    <row r="32" spans="2:12" s="31" customFormat="1" ht="33" customHeight="1"/>
  </sheetData>
  <mergeCells count="8">
    <mergeCell ref="B29:C29"/>
    <mergeCell ref="K29:L29"/>
    <mergeCell ref="B31:C31"/>
    <mergeCell ref="B2:I2"/>
    <mergeCell ref="B3:K3"/>
    <mergeCell ref="B4:K4"/>
    <mergeCell ref="C6:G6"/>
    <mergeCell ref="H6:L6"/>
  </mergeCells>
  <printOptions gridLines="1" gridLinesSet="0"/>
  <pageMargins left="0.7" right="0.7" top="0.75" bottom="0.75" header="0.5" footer="0.5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opLeftCell="A7" zoomScale="70" zoomScaleNormal="70" workbookViewId="0">
      <selection activeCell="B8" sqref="B8:K27"/>
    </sheetView>
  </sheetViews>
  <sheetFormatPr defaultColWidth="10.85546875" defaultRowHeight="15"/>
  <cols>
    <col min="1" max="1" width="1" customWidth="1"/>
    <col min="2" max="2" width="23.85546875" customWidth="1"/>
    <col min="3" max="9" width="12.140625" customWidth="1"/>
    <col min="10" max="10" width="12" customWidth="1"/>
    <col min="11" max="11" width="12.42578125" customWidth="1"/>
    <col min="12" max="12" width="5" customWidth="1"/>
  </cols>
  <sheetData>
    <row r="1" spans="2:11" s="31" customFormat="1" ht="48.95" customHeight="1">
      <c r="B1" s="475" t="s">
        <v>159</v>
      </c>
      <c r="C1" s="475"/>
      <c r="D1" s="475"/>
      <c r="E1" s="475"/>
      <c r="F1" s="475"/>
      <c r="G1" s="475"/>
      <c r="H1" s="475"/>
      <c r="I1" s="475"/>
      <c r="J1" s="475"/>
    </row>
    <row r="2" spans="2:11" s="31" customFormat="1" ht="27" customHeight="1">
      <c r="B2" s="461" t="s">
        <v>326</v>
      </c>
      <c r="C2" s="461"/>
      <c r="D2" s="461"/>
      <c r="E2" s="461"/>
      <c r="F2" s="461"/>
      <c r="G2" s="461"/>
      <c r="H2" s="461"/>
      <c r="I2" s="461"/>
      <c r="J2" s="461"/>
      <c r="K2" s="461"/>
    </row>
    <row r="3" spans="2:11" s="31" customFormat="1" ht="25.5" customHeight="1">
      <c r="B3" s="461" t="s">
        <v>816</v>
      </c>
      <c r="C3" s="461"/>
      <c r="D3" s="461"/>
      <c r="E3" s="461"/>
      <c r="F3" s="461"/>
      <c r="G3" s="461"/>
      <c r="H3" s="461"/>
      <c r="I3" s="461"/>
      <c r="J3" s="461"/>
      <c r="K3" s="461"/>
    </row>
    <row r="4" spans="2:11" s="31" customFormat="1" ht="19.7" customHeight="1"/>
    <row r="5" spans="2:11" s="31" customFormat="1" ht="24.2" customHeight="1">
      <c r="B5" s="53"/>
      <c r="C5" s="490" t="s">
        <v>327</v>
      </c>
      <c r="D5" s="491"/>
      <c r="E5" s="492"/>
      <c r="F5" s="490" t="s">
        <v>327</v>
      </c>
      <c r="G5" s="491"/>
      <c r="H5" s="492"/>
      <c r="I5" s="490" t="s">
        <v>328</v>
      </c>
      <c r="J5" s="491"/>
      <c r="K5" s="492"/>
    </row>
    <row r="6" spans="2:11" s="31" customFormat="1" ht="24.2" customHeight="1">
      <c r="B6" s="176" t="s">
        <v>2</v>
      </c>
      <c r="C6" s="490" t="s">
        <v>306</v>
      </c>
      <c r="D6" s="491"/>
      <c r="E6" s="492"/>
      <c r="F6" s="490" t="s">
        <v>307</v>
      </c>
      <c r="G6" s="491"/>
      <c r="H6" s="492"/>
      <c r="I6" s="490" t="s">
        <v>329</v>
      </c>
      <c r="J6" s="491"/>
      <c r="K6" s="492"/>
    </row>
    <row r="7" spans="2:11" s="31" customFormat="1" ht="24.2" customHeight="1">
      <c r="B7" s="177"/>
      <c r="C7" s="107" t="s">
        <v>130</v>
      </c>
      <c r="D7" s="107" t="s">
        <v>321</v>
      </c>
      <c r="E7" s="107" t="s">
        <v>322</v>
      </c>
      <c r="F7" s="107" t="s">
        <v>130</v>
      </c>
      <c r="G7" s="107" t="s">
        <v>321</v>
      </c>
      <c r="H7" s="107" t="s">
        <v>322</v>
      </c>
      <c r="I7" s="107" t="s">
        <v>130</v>
      </c>
      <c r="J7" s="107" t="s">
        <v>321</v>
      </c>
      <c r="K7" s="107" t="s">
        <v>322</v>
      </c>
    </row>
    <row r="8" spans="2:11" s="31" customFormat="1" ht="19.7" customHeight="1">
      <c r="B8" s="57" t="s">
        <v>8</v>
      </c>
      <c r="C8" s="131">
        <v>146.28828828828799</v>
      </c>
      <c r="D8" s="131">
        <v>8.4504504504504503</v>
      </c>
      <c r="E8" s="131">
        <v>169.58558558558599</v>
      </c>
      <c r="F8" s="131">
        <v>11.5294117647059</v>
      </c>
      <c r="G8" s="131">
        <v>90.411764705882405</v>
      </c>
      <c r="H8" s="131">
        <v>11.764705882352899</v>
      </c>
      <c r="I8" s="131">
        <v>5.4100558924396899E-2</v>
      </c>
      <c r="J8" s="131">
        <v>0.73992808743428795</v>
      </c>
      <c r="K8" s="131">
        <v>0.33823826080765201</v>
      </c>
    </row>
    <row r="9" spans="2:11" s="31" customFormat="1" ht="19.7" customHeight="1">
      <c r="B9" s="57" t="s">
        <v>10</v>
      </c>
      <c r="C9" s="131">
        <v>27.151512639867398</v>
      </c>
      <c r="D9" s="131">
        <v>38.165685868213799</v>
      </c>
      <c r="E9" s="131">
        <v>1.25619560712806</v>
      </c>
      <c r="F9" s="131">
        <v>20.608120437956199</v>
      </c>
      <c r="G9" s="131">
        <v>40.638686131386898</v>
      </c>
      <c r="H9" s="131">
        <v>10.3467153284672</v>
      </c>
      <c r="I9" s="131">
        <v>0.116728696016801</v>
      </c>
      <c r="J9" s="131">
        <v>0.68273406378540102</v>
      </c>
      <c r="K9" s="131">
        <v>0.23607409235017701</v>
      </c>
    </row>
    <row r="10" spans="2:11" s="31" customFormat="1" ht="19.7" customHeight="1">
      <c r="B10" s="57" t="s">
        <v>11</v>
      </c>
      <c r="C10" s="131">
        <v>2.40437158469945</v>
      </c>
      <c r="D10" s="131">
        <v>5.6256830601092904</v>
      </c>
      <c r="E10" s="131">
        <v>0</v>
      </c>
      <c r="F10" s="131">
        <v>6.3157894736842097</v>
      </c>
      <c r="G10" s="131">
        <v>14.789473684210501</v>
      </c>
      <c r="H10" s="131">
        <v>0</v>
      </c>
      <c r="I10" s="131">
        <v>0</v>
      </c>
      <c r="J10" s="131">
        <v>0</v>
      </c>
      <c r="K10" s="131">
        <v>0</v>
      </c>
    </row>
    <row r="11" spans="2:11" s="31" customFormat="1" ht="19.7" customHeight="1">
      <c r="B11" s="57" t="s">
        <v>13</v>
      </c>
      <c r="C11" s="131">
        <v>32.609958506224103</v>
      </c>
      <c r="D11" s="131">
        <v>41.078838174273898</v>
      </c>
      <c r="E11" s="131">
        <v>13.564315352697101</v>
      </c>
      <c r="F11" s="131">
        <v>11.6678832116788</v>
      </c>
      <c r="G11" s="131">
        <v>48.363746958637499</v>
      </c>
      <c r="H11" s="131">
        <v>13.3880778588808</v>
      </c>
      <c r="I11" s="131">
        <v>0.127053741371599</v>
      </c>
      <c r="J11" s="131">
        <v>0.58102462582817105</v>
      </c>
      <c r="K11" s="131">
        <v>0.17075479220765699</v>
      </c>
    </row>
    <row r="12" spans="2:11" s="31" customFormat="1" ht="19.7" customHeight="1">
      <c r="B12" s="57" t="s">
        <v>14</v>
      </c>
      <c r="C12" s="131">
        <v>4.1886792452830202</v>
      </c>
      <c r="D12" s="131">
        <v>38.382075471698101</v>
      </c>
      <c r="E12" s="131">
        <v>0</v>
      </c>
      <c r="F12" s="131">
        <v>12.737201365187699</v>
      </c>
      <c r="G12" s="131">
        <v>67.993174061433507</v>
      </c>
      <c r="H12" s="131">
        <v>27.730375426621201</v>
      </c>
      <c r="I12" s="131">
        <v>6.8006304176516902E-2</v>
      </c>
      <c r="J12" s="131">
        <v>0.37702352808735801</v>
      </c>
      <c r="K12" s="131">
        <v>0.158459979736575</v>
      </c>
    </row>
    <row r="13" spans="2:11" s="31" customFormat="1" ht="19.7" customHeight="1">
      <c r="B13" s="57" t="s">
        <v>15</v>
      </c>
      <c r="C13" s="131">
        <v>38.711731044349101</v>
      </c>
      <c r="D13" s="131">
        <v>148.80972818311901</v>
      </c>
      <c r="E13" s="131">
        <v>6.1001430615164498</v>
      </c>
      <c r="F13" s="131">
        <v>15.0489977728285</v>
      </c>
      <c r="G13" s="131">
        <v>74.112472160356404</v>
      </c>
      <c r="H13" s="131">
        <v>3.39977728285078</v>
      </c>
      <c r="I13" s="131">
        <v>0.12998284014172301</v>
      </c>
      <c r="J13" s="131">
        <v>0.99440761453279503</v>
      </c>
      <c r="K13" s="131">
        <v>0.55681888325123796</v>
      </c>
    </row>
    <row r="14" spans="2:11" s="31" customFormat="1" ht="19.7" customHeight="1">
      <c r="B14" s="57" t="s">
        <v>16</v>
      </c>
      <c r="C14" s="131">
        <v>60.579399141630901</v>
      </c>
      <c r="D14" s="131">
        <v>124.28755364806899</v>
      </c>
      <c r="E14" s="131">
        <v>2.3605150214592299</v>
      </c>
      <c r="F14" s="131">
        <v>56.936708860759502</v>
      </c>
      <c r="G14" s="131">
        <v>216.911392405063</v>
      </c>
      <c r="H14" s="131">
        <v>0</v>
      </c>
      <c r="I14" s="131">
        <v>16.3825136612022</v>
      </c>
      <c r="J14" s="131">
        <v>62.426229508196698</v>
      </c>
      <c r="K14" s="131">
        <v>0</v>
      </c>
    </row>
    <row r="15" spans="2:11" s="31" customFormat="1" ht="19.7" customHeight="1">
      <c r="B15" s="57" t="s">
        <v>17</v>
      </c>
      <c r="C15" s="131">
        <v>13.254507985574399</v>
      </c>
      <c r="D15" s="131">
        <v>50.479993130688698</v>
      </c>
      <c r="E15" s="131">
        <v>11.0856946591104</v>
      </c>
      <c r="F15" s="131">
        <v>15.7787081339713</v>
      </c>
      <c r="G15" s="131">
        <v>100.18062200956901</v>
      </c>
      <c r="H15" s="131">
        <v>11.003588516746399</v>
      </c>
      <c r="I15" s="131">
        <v>0.162824209635612</v>
      </c>
      <c r="J15" s="131">
        <v>0.94012429306275802</v>
      </c>
      <c r="K15" s="131">
        <v>0.359310751989388</v>
      </c>
    </row>
    <row r="16" spans="2:11" s="31" customFormat="1" ht="19.7" customHeight="1">
      <c r="B16" s="57" t="s">
        <v>18</v>
      </c>
      <c r="C16" s="131">
        <v>68.044198895027606</v>
      </c>
      <c r="D16" s="131">
        <v>104.430939226519</v>
      </c>
      <c r="E16" s="131">
        <v>27.5193370165746</v>
      </c>
      <c r="F16" s="131">
        <v>17.1048951048951</v>
      </c>
      <c r="G16" s="131">
        <v>133.22377622377601</v>
      </c>
      <c r="H16" s="131">
        <v>16.762237762237799</v>
      </c>
      <c r="I16" s="131">
        <v>0.285179640718563</v>
      </c>
      <c r="J16" s="131">
        <v>1.29191616766467</v>
      </c>
      <c r="K16" s="131">
        <v>0.78143712574850299</v>
      </c>
    </row>
    <row r="17" spans="2:11" s="31" customFormat="1" ht="19.7" customHeight="1">
      <c r="B17" s="57" t="s">
        <v>19</v>
      </c>
      <c r="C17" s="131">
        <v>40.670750988142302</v>
      </c>
      <c r="D17" s="131">
        <v>78.437549407114602</v>
      </c>
      <c r="E17" s="131">
        <v>4.15375494071146</v>
      </c>
      <c r="F17" s="131">
        <v>10.379537953795399</v>
      </c>
      <c r="G17" s="131">
        <v>33.204620462046201</v>
      </c>
      <c r="H17" s="131">
        <v>1.3564356435643601</v>
      </c>
      <c r="I17" s="131">
        <v>0.107510805849962</v>
      </c>
      <c r="J17" s="131">
        <v>1.1272018769613401</v>
      </c>
      <c r="K17" s="131">
        <v>0.36271019598555299</v>
      </c>
    </row>
    <row r="18" spans="2:11" s="31" customFormat="1" ht="19.7" customHeight="1">
      <c r="B18" s="57" t="s">
        <v>20</v>
      </c>
      <c r="C18" s="131">
        <v>39.753943217665601</v>
      </c>
      <c r="D18" s="131">
        <v>84.107570977918002</v>
      </c>
      <c r="E18" s="131">
        <v>5.7476340694006298</v>
      </c>
      <c r="F18" s="131">
        <v>27.2343244038858</v>
      </c>
      <c r="G18" s="131">
        <v>87.272004710038303</v>
      </c>
      <c r="H18" s="131">
        <v>8.2484545186929701</v>
      </c>
      <c r="I18" s="131">
        <v>0.15380286429679901</v>
      </c>
      <c r="J18" s="131">
        <v>0.59967146263330195</v>
      </c>
      <c r="K18" s="131">
        <v>0.300793227348301</v>
      </c>
    </row>
    <row r="19" spans="2:11" s="31" customFormat="1" ht="19.7" customHeight="1">
      <c r="B19" s="57" t="s">
        <v>21</v>
      </c>
      <c r="C19" s="131">
        <v>33.188772975658203</v>
      </c>
      <c r="D19" s="131">
        <v>61.3348236462991</v>
      </c>
      <c r="E19" s="131">
        <v>4.3457526080476896</v>
      </c>
      <c r="F19" s="131">
        <v>12.7580299785867</v>
      </c>
      <c r="G19" s="131">
        <v>92.256959314775202</v>
      </c>
      <c r="H19" s="131">
        <v>4.7355460385438999</v>
      </c>
      <c r="I19" s="131">
        <v>0.11097388698630101</v>
      </c>
      <c r="J19" s="131">
        <v>0.90072131849315096</v>
      </c>
      <c r="K19" s="131">
        <v>0.27946061643835601</v>
      </c>
    </row>
    <row r="20" spans="2:11" s="31" customFormat="1" ht="19.7" customHeight="1">
      <c r="B20" s="57" t="s">
        <v>22</v>
      </c>
      <c r="C20" s="131">
        <v>24.5328467153285</v>
      </c>
      <c r="D20" s="131">
        <v>96.176642335766402</v>
      </c>
      <c r="E20" s="131">
        <v>2.1021897810219001</v>
      </c>
      <c r="F20" s="131">
        <v>40.471428571428604</v>
      </c>
      <c r="G20" s="131">
        <v>43.714285714285701</v>
      </c>
      <c r="H20" s="131">
        <v>0</v>
      </c>
      <c r="I20" s="131">
        <v>0.11034911199356801</v>
      </c>
      <c r="J20" s="131">
        <v>2.8939630180037499</v>
      </c>
      <c r="K20" s="131">
        <v>0.322289083246035</v>
      </c>
    </row>
    <row r="21" spans="2:11" s="31" customFormat="1" ht="19.7" customHeight="1">
      <c r="B21" s="57" t="s">
        <v>23</v>
      </c>
      <c r="C21" s="131">
        <v>55.859362859362903</v>
      </c>
      <c r="D21" s="131">
        <v>160.59751359751399</v>
      </c>
      <c r="E21" s="131">
        <v>11.1181041181041</v>
      </c>
      <c r="F21" s="131">
        <v>22.640145985401499</v>
      </c>
      <c r="G21" s="131">
        <v>146.880291970803</v>
      </c>
      <c r="H21" s="131">
        <v>20.858759124087602</v>
      </c>
      <c r="I21" s="131">
        <v>0.13338246877979801</v>
      </c>
      <c r="J21" s="131">
        <v>0.81733130035423596</v>
      </c>
      <c r="K21" s="131">
        <v>0.368109866858295</v>
      </c>
    </row>
    <row r="22" spans="2:11" s="31" customFormat="1" ht="19.7" customHeight="1">
      <c r="B22" s="57" t="s">
        <v>24</v>
      </c>
      <c r="C22" s="131">
        <v>21.1967242948135</v>
      </c>
      <c r="D22" s="131">
        <v>78.056232939035496</v>
      </c>
      <c r="E22" s="131">
        <v>4.79963603275705</v>
      </c>
      <c r="F22" s="131">
        <v>22.077436582109499</v>
      </c>
      <c r="G22" s="131">
        <v>69.692923898531404</v>
      </c>
      <c r="H22" s="131">
        <v>19.2897196261682</v>
      </c>
      <c r="I22" s="131">
        <v>0.22529206972913801</v>
      </c>
      <c r="J22" s="131">
        <v>1.4465387930342199</v>
      </c>
      <c r="K22" s="131">
        <v>0.41327130587779698</v>
      </c>
    </row>
    <row r="23" spans="2:11" s="31" customFormat="1" ht="19.7" customHeight="1">
      <c r="B23" s="57" t="s">
        <v>25</v>
      </c>
      <c r="C23" s="131">
        <v>40.782857142857097</v>
      </c>
      <c r="D23" s="131">
        <v>167.42</v>
      </c>
      <c r="E23" s="131">
        <v>2.5714285714285698</v>
      </c>
      <c r="F23" s="131">
        <v>22.981366459627299</v>
      </c>
      <c r="G23" s="131">
        <v>222.00621118012401</v>
      </c>
      <c r="H23" s="131">
        <v>19.428571428571399</v>
      </c>
      <c r="I23" s="131">
        <v>6.2765774915021597E-2</v>
      </c>
      <c r="J23" s="131">
        <v>0.64811285318790801</v>
      </c>
      <c r="K23" s="131">
        <v>0.36627203294333699</v>
      </c>
    </row>
    <row r="24" spans="2:11" s="31" customFormat="1" ht="19.7" customHeight="1">
      <c r="B24" s="57" t="s">
        <v>26</v>
      </c>
      <c r="C24" s="131">
        <v>23.0920144594151</v>
      </c>
      <c r="D24" s="131">
        <v>76.063424252382504</v>
      </c>
      <c r="E24" s="131">
        <v>4.0003286230693398</v>
      </c>
      <c r="F24" s="131">
        <v>6.1084727468969202</v>
      </c>
      <c r="G24" s="131">
        <v>39.727468969239098</v>
      </c>
      <c r="H24" s="131">
        <v>10.4900161899622</v>
      </c>
      <c r="I24" s="131">
        <v>0.108703353802551</v>
      </c>
      <c r="J24" s="131">
        <v>0.68810344827586201</v>
      </c>
      <c r="K24" s="131">
        <v>0.365555030703826</v>
      </c>
    </row>
    <row r="25" spans="2:11" s="31" customFormat="1" ht="19.7" customHeight="1">
      <c r="B25" s="57" t="s">
        <v>27</v>
      </c>
      <c r="C25" s="131">
        <v>33.450777202072501</v>
      </c>
      <c r="D25" s="131">
        <v>175.58678756476701</v>
      </c>
      <c r="E25" s="131">
        <v>32.904145077720202</v>
      </c>
      <c r="F25" s="131">
        <v>22.476880222841199</v>
      </c>
      <c r="G25" s="131">
        <v>110.925348189415</v>
      </c>
      <c r="H25" s="131">
        <v>36.684122562674098</v>
      </c>
      <c r="I25" s="131">
        <v>0.128660901350689</v>
      </c>
      <c r="J25" s="131">
        <v>0.71534495311965995</v>
      </c>
      <c r="K25" s="131">
        <v>0.41122546397420501</v>
      </c>
    </row>
    <row r="26" spans="2:11" s="31" customFormat="1" ht="19.7" customHeight="1">
      <c r="B26" s="57" t="s">
        <v>28</v>
      </c>
      <c r="C26" s="131">
        <v>61.554187192118199</v>
      </c>
      <c r="D26" s="131">
        <v>275.618226600985</v>
      </c>
      <c r="E26" s="131">
        <v>12.0628078817734</v>
      </c>
      <c r="F26" s="131">
        <v>21.504690431519698</v>
      </c>
      <c r="G26" s="131">
        <v>107.497185741088</v>
      </c>
      <c r="H26" s="131">
        <v>6.5365853658536599</v>
      </c>
      <c r="I26" s="131">
        <v>0.23321510127633799</v>
      </c>
      <c r="J26" s="131">
        <v>0.73514334715690299</v>
      </c>
      <c r="K26" s="131">
        <v>0.27534593141698399</v>
      </c>
    </row>
    <row r="27" spans="2:11" s="31" customFormat="1" ht="36.200000000000003" customHeight="1">
      <c r="B27" s="60" t="s">
        <v>29</v>
      </c>
      <c r="C27" s="178">
        <v>28.5482283464567</v>
      </c>
      <c r="D27" s="178">
        <v>72.598233147685804</v>
      </c>
      <c r="E27" s="178">
        <v>5.8642212406376002</v>
      </c>
      <c r="F27" s="178">
        <v>19.258028792912501</v>
      </c>
      <c r="G27" s="178">
        <v>87.375837156568096</v>
      </c>
      <c r="H27" s="178">
        <v>14.2559721563044</v>
      </c>
      <c r="I27" s="178">
        <v>0.139970432738177</v>
      </c>
      <c r="J27" s="178">
        <v>0.801185954883324</v>
      </c>
      <c r="K27" s="178">
        <v>0.33887943432276801</v>
      </c>
    </row>
    <row r="28" spans="2:11" s="31" customFormat="1" ht="12" customHeight="1"/>
    <row r="29" spans="2:11" s="31" customFormat="1" ht="16.350000000000001" customHeight="1">
      <c r="J29" s="105" t="s">
        <v>330</v>
      </c>
    </row>
    <row r="30" spans="2:11" s="31" customFormat="1" ht="38.25" customHeight="1"/>
  </sheetData>
  <mergeCells count="9">
    <mergeCell ref="C6:E6"/>
    <mergeCell ref="F6:H6"/>
    <mergeCell ref="I6:K6"/>
    <mergeCell ref="B1:J1"/>
    <mergeCell ref="B2:K2"/>
    <mergeCell ref="B3:K3"/>
    <mergeCell ref="C5:E5"/>
    <mergeCell ref="F5:H5"/>
    <mergeCell ref="I5:K5"/>
  </mergeCells>
  <printOptions gridLines="1" gridLinesSet="0"/>
  <pageMargins left="0.7" right="0.7" top="0.75" bottom="0.75" header="0.5" footer="0.5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9" zoomScale="70" zoomScaleNormal="70" workbookViewId="0">
      <selection activeCell="Q12" sqref="Q12"/>
    </sheetView>
  </sheetViews>
  <sheetFormatPr defaultColWidth="10.85546875" defaultRowHeight="15"/>
  <cols>
    <col min="1" max="1" width="20.5703125" customWidth="1"/>
    <col min="2" max="11" width="12.140625" customWidth="1"/>
    <col min="12" max="12" width="3.42578125" customWidth="1"/>
    <col min="13" max="13" width="4.5703125" customWidth="1"/>
  </cols>
  <sheetData>
    <row r="1" spans="1:11" s="31" customFormat="1" ht="49.7" customHeight="1">
      <c r="A1" s="475" t="s">
        <v>0</v>
      </c>
      <c r="B1" s="475"/>
      <c r="C1" s="475"/>
      <c r="D1" s="475"/>
      <c r="E1" s="475"/>
      <c r="F1" s="475"/>
      <c r="G1" s="475"/>
      <c r="H1" s="475"/>
    </row>
    <row r="2" spans="1:11" s="31" customFormat="1" ht="5.0999999999999996" customHeight="1"/>
    <row r="3" spans="1:11" s="31" customFormat="1" ht="24.2" customHeight="1">
      <c r="A3" s="461" t="s">
        <v>331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</row>
    <row r="4" spans="1:11" s="31" customFormat="1" ht="24.2" customHeight="1">
      <c r="A4" s="461" t="s">
        <v>816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</row>
    <row r="5" spans="1:11" s="31" customFormat="1" ht="17.850000000000001" customHeight="1"/>
    <row r="6" spans="1:11" s="31" customFormat="1" ht="54.75" customHeight="1">
      <c r="A6" s="40" t="s">
        <v>2</v>
      </c>
      <c r="B6" s="102" t="s">
        <v>332</v>
      </c>
      <c r="C6" s="102" t="s">
        <v>333</v>
      </c>
      <c r="D6" s="102" t="s">
        <v>334</v>
      </c>
      <c r="E6" s="102" t="s">
        <v>335</v>
      </c>
      <c r="F6" s="102" t="s">
        <v>336</v>
      </c>
      <c r="G6" s="102" t="s">
        <v>337</v>
      </c>
      <c r="H6" s="102" t="s">
        <v>338</v>
      </c>
      <c r="I6" s="102" t="s">
        <v>339</v>
      </c>
      <c r="J6" s="102" t="s">
        <v>340</v>
      </c>
      <c r="K6" s="102" t="s">
        <v>59</v>
      </c>
    </row>
    <row r="7" spans="1:11" s="31" customFormat="1" ht="17.850000000000001" customHeight="1">
      <c r="A7" s="34" t="s">
        <v>8</v>
      </c>
      <c r="B7" s="35">
        <v>3</v>
      </c>
      <c r="C7" s="35">
        <v>21</v>
      </c>
      <c r="D7" s="35" t="s">
        <v>107</v>
      </c>
      <c r="E7" s="35">
        <v>3</v>
      </c>
      <c r="F7" s="35" t="s">
        <v>107</v>
      </c>
      <c r="G7" s="35">
        <v>3</v>
      </c>
      <c r="H7" s="35" t="s">
        <v>107</v>
      </c>
      <c r="I7" s="35">
        <v>6</v>
      </c>
      <c r="J7" s="35" t="s">
        <v>107</v>
      </c>
      <c r="K7" s="49">
        <v>36</v>
      </c>
    </row>
    <row r="8" spans="1:11" s="31" customFormat="1" ht="17.850000000000001" customHeight="1">
      <c r="A8" s="34" t="s">
        <v>9</v>
      </c>
      <c r="B8" s="35" t="s">
        <v>107</v>
      </c>
      <c r="C8" s="35">
        <v>1</v>
      </c>
      <c r="D8" s="35" t="s">
        <v>107</v>
      </c>
      <c r="E8" s="35" t="s">
        <v>107</v>
      </c>
      <c r="F8" s="35" t="s">
        <v>107</v>
      </c>
      <c r="G8" s="35" t="s">
        <v>107</v>
      </c>
      <c r="H8" s="35" t="s">
        <v>107</v>
      </c>
      <c r="I8" s="35" t="s">
        <v>107</v>
      </c>
      <c r="J8" s="35" t="s">
        <v>107</v>
      </c>
      <c r="K8" s="49">
        <v>1</v>
      </c>
    </row>
    <row r="9" spans="1:11" s="31" customFormat="1" ht="17.850000000000001" customHeight="1">
      <c r="A9" s="34" t="s">
        <v>10</v>
      </c>
      <c r="B9" s="35">
        <v>27</v>
      </c>
      <c r="C9" s="35" t="s">
        <v>107</v>
      </c>
      <c r="D9" s="35" t="s">
        <v>107</v>
      </c>
      <c r="E9" s="35" t="s">
        <v>107</v>
      </c>
      <c r="F9" s="35" t="s">
        <v>107</v>
      </c>
      <c r="G9" s="35">
        <v>26</v>
      </c>
      <c r="H9" s="35">
        <v>5</v>
      </c>
      <c r="I9" s="35" t="s">
        <v>107</v>
      </c>
      <c r="J9" s="35" t="s">
        <v>107</v>
      </c>
      <c r="K9" s="49">
        <v>58</v>
      </c>
    </row>
    <row r="10" spans="1:11" s="31" customFormat="1" ht="17.850000000000001" customHeight="1">
      <c r="A10" s="34" t="s">
        <v>11</v>
      </c>
      <c r="B10" s="35" t="s">
        <v>107</v>
      </c>
      <c r="C10" s="35">
        <v>7</v>
      </c>
      <c r="D10" s="35" t="s">
        <v>107</v>
      </c>
      <c r="E10" s="35" t="s">
        <v>107</v>
      </c>
      <c r="F10" s="35" t="s">
        <v>107</v>
      </c>
      <c r="G10" s="35" t="s">
        <v>107</v>
      </c>
      <c r="H10" s="35" t="s">
        <v>107</v>
      </c>
      <c r="I10" s="35" t="s">
        <v>107</v>
      </c>
      <c r="J10" s="35" t="s">
        <v>107</v>
      </c>
      <c r="K10" s="49">
        <v>7</v>
      </c>
    </row>
    <row r="11" spans="1:11" s="31" customFormat="1" ht="17.850000000000001" customHeight="1">
      <c r="A11" s="34" t="s">
        <v>12</v>
      </c>
      <c r="B11" s="35" t="s">
        <v>107</v>
      </c>
      <c r="C11" s="35">
        <v>7</v>
      </c>
      <c r="D11" s="35" t="s">
        <v>107</v>
      </c>
      <c r="E11" s="35" t="s">
        <v>107</v>
      </c>
      <c r="F11" s="35" t="s">
        <v>107</v>
      </c>
      <c r="G11" s="35" t="s">
        <v>107</v>
      </c>
      <c r="H11" s="35">
        <v>1</v>
      </c>
      <c r="I11" s="35" t="s">
        <v>107</v>
      </c>
      <c r="J11" s="35" t="s">
        <v>107</v>
      </c>
      <c r="K11" s="49">
        <v>8</v>
      </c>
    </row>
    <row r="12" spans="1:11" s="31" customFormat="1" ht="17.850000000000001" customHeight="1">
      <c r="A12" s="34" t="s">
        <v>13</v>
      </c>
      <c r="B12" s="35">
        <v>1</v>
      </c>
      <c r="C12" s="35">
        <v>10</v>
      </c>
      <c r="D12" s="35" t="s">
        <v>107</v>
      </c>
      <c r="E12" s="35">
        <v>1</v>
      </c>
      <c r="F12" s="35" t="s">
        <v>107</v>
      </c>
      <c r="G12" s="35">
        <v>3</v>
      </c>
      <c r="H12" s="35">
        <v>5</v>
      </c>
      <c r="I12" s="35">
        <v>3</v>
      </c>
      <c r="J12" s="35" t="s">
        <v>107</v>
      </c>
      <c r="K12" s="49">
        <v>23</v>
      </c>
    </row>
    <row r="13" spans="1:11" s="31" customFormat="1" ht="17.850000000000001" customHeight="1">
      <c r="A13" s="34" t="s">
        <v>14</v>
      </c>
      <c r="B13" s="35" t="s">
        <v>107</v>
      </c>
      <c r="C13" s="35">
        <v>8</v>
      </c>
      <c r="D13" s="35" t="s">
        <v>107</v>
      </c>
      <c r="E13" s="35" t="s">
        <v>107</v>
      </c>
      <c r="F13" s="35" t="s">
        <v>107</v>
      </c>
      <c r="G13" s="35">
        <v>2</v>
      </c>
      <c r="H13" s="35" t="s">
        <v>107</v>
      </c>
      <c r="I13" s="35" t="s">
        <v>107</v>
      </c>
      <c r="J13" s="35" t="s">
        <v>107</v>
      </c>
      <c r="K13" s="49">
        <v>10</v>
      </c>
    </row>
    <row r="14" spans="1:11" s="31" customFormat="1" ht="17.850000000000001" customHeight="1">
      <c r="A14" s="34" t="s">
        <v>15</v>
      </c>
      <c r="B14" s="35" t="s">
        <v>107</v>
      </c>
      <c r="C14" s="35">
        <v>6</v>
      </c>
      <c r="D14" s="35" t="s">
        <v>107</v>
      </c>
      <c r="E14" s="35" t="s">
        <v>107</v>
      </c>
      <c r="F14" s="35" t="s">
        <v>107</v>
      </c>
      <c r="G14" s="35">
        <v>3</v>
      </c>
      <c r="H14" s="35">
        <v>2</v>
      </c>
      <c r="I14" s="35" t="s">
        <v>107</v>
      </c>
      <c r="J14" s="35" t="s">
        <v>107</v>
      </c>
      <c r="K14" s="49">
        <v>11</v>
      </c>
    </row>
    <row r="15" spans="1:11" s="31" customFormat="1" ht="17.850000000000001" customHeight="1">
      <c r="A15" s="34" t="s">
        <v>16</v>
      </c>
      <c r="B15" s="35" t="s">
        <v>107</v>
      </c>
      <c r="C15" s="35">
        <v>15</v>
      </c>
      <c r="D15" s="35" t="s">
        <v>107</v>
      </c>
      <c r="E15" s="35">
        <v>4</v>
      </c>
      <c r="F15" s="35" t="s">
        <v>107</v>
      </c>
      <c r="G15" s="35">
        <v>3</v>
      </c>
      <c r="H15" s="35" t="s">
        <v>107</v>
      </c>
      <c r="I15" s="35">
        <v>1</v>
      </c>
      <c r="J15" s="35" t="s">
        <v>107</v>
      </c>
      <c r="K15" s="49">
        <v>23</v>
      </c>
    </row>
    <row r="16" spans="1:11" s="31" customFormat="1" ht="17.850000000000001" customHeight="1">
      <c r="A16" s="34" t="s">
        <v>17</v>
      </c>
      <c r="B16" s="35" t="s">
        <v>107</v>
      </c>
      <c r="C16" s="35">
        <v>30</v>
      </c>
      <c r="D16" s="35" t="s">
        <v>107</v>
      </c>
      <c r="E16" s="35">
        <v>4</v>
      </c>
      <c r="F16" s="35" t="s">
        <v>107</v>
      </c>
      <c r="G16" s="35">
        <v>2</v>
      </c>
      <c r="H16" s="35" t="s">
        <v>107</v>
      </c>
      <c r="I16" s="35">
        <v>2</v>
      </c>
      <c r="J16" s="35">
        <v>1</v>
      </c>
      <c r="K16" s="49">
        <v>39</v>
      </c>
    </row>
    <row r="17" spans="1:11" s="31" customFormat="1" ht="17.850000000000001" customHeight="1">
      <c r="A17" s="34" t="s">
        <v>18</v>
      </c>
      <c r="B17" s="35">
        <v>2</v>
      </c>
      <c r="C17" s="35">
        <v>8</v>
      </c>
      <c r="D17" s="35" t="s">
        <v>107</v>
      </c>
      <c r="E17" s="35" t="s">
        <v>107</v>
      </c>
      <c r="F17" s="35" t="s">
        <v>107</v>
      </c>
      <c r="G17" s="35" t="s">
        <v>107</v>
      </c>
      <c r="H17" s="35" t="s">
        <v>107</v>
      </c>
      <c r="I17" s="35" t="s">
        <v>107</v>
      </c>
      <c r="J17" s="35" t="s">
        <v>107</v>
      </c>
      <c r="K17" s="49">
        <v>10</v>
      </c>
    </row>
    <row r="18" spans="1:11" s="31" customFormat="1" ht="17.850000000000001" customHeight="1">
      <c r="A18" s="34" t="s">
        <v>19</v>
      </c>
      <c r="B18" s="35">
        <v>1</v>
      </c>
      <c r="C18" s="35">
        <v>5</v>
      </c>
      <c r="D18" s="35" t="s">
        <v>107</v>
      </c>
      <c r="E18" s="35">
        <v>1</v>
      </c>
      <c r="F18" s="35" t="s">
        <v>107</v>
      </c>
      <c r="G18" s="35">
        <v>1</v>
      </c>
      <c r="H18" s="35" t="s">
        <v>107</v>
      </c>
      <c r="I18" s="35" t="s">
        <v>107</v>
      </c>
      <c r="J18" s="35" t="s">
        <v>107</v>
      </c>
      <c r="K18" s="49">
        <v>8</v>
      </c>
    </row>
    <row r="19" spans="1:11" s="31" customFormat="1" ht="17.850000000000001" customHeight="1">
      <c r="A19" s="34" t="s">
        <v>20</v>
      </c>
      <c r="B19" s="35">
        <v>2</v>
      </c>
      <c r="C19" s="35">
        <v>33</v>
      </c>
      <c r="D19" s="35">
        <v>1</v>
      </c>
      <c r="E19" s="35">
        <v>2</v>
      </c>
      <c r="F19" s="35">
        <v>2</v>
      </c>
      <c r="G19" s="35">
        <v>6</v>
      </c>
      <c r="H19" s="35">
        <v>8</v>
      </c>
      <c r="I19" s="35" t="s">
        <v>107</v>
      </c>
      <c r="J19" s="35" t="s">
        <v>107</v>
      </c>
      <c r="K19" s="49">
        <v>54</v>
      </c>
    </row>
    <row r="20" spans="1:11" s="31" customFormat="1" ht="17.850000000000001" customHeight="1">
      <c r="A20" s="34" t="s">
        <v>21</v>
      </c>
      <c r="B20" s="35" t="s">
        <v>107</v>
      </c>
      <c r="C20" s="35">
        <v>17</v>
      </c>
      <c r="D20" s="35" t="s">
        <v>107</v>
      </c>
      <c r="E20" s="35" t="s">
        <v>107</v>
      </c>
      <c r="F20" s="35" t="s">
        <v>107</v>
      </c>
      <c r="G20" s="35" t="s">
        <v>107</v>
      </c>
      <c r="H20" s="35" t="s">
        <v>107</v>
      </c>
      <c r="I20" s="35" t="s">
        <v>107</v>
      </c>
      <c r="J20" s="35" t="s">
        <v>107</v>
      </c>
      <c r="K20" s="49">
        <v>17</v>
      </c>
    </row>
    <row r="21" spans="1:11" s="31" customFormat="1" ht="17.850000000000001" customHeight="1">
      <c r="A21" s="34" t="s">
        <v>22</v>
      </c>
      <c r="B21" s="35" t="s">
        <v>107</v>
      </c>
      <c r="C21" s="35">
        <v>3</v>
      </c>
      <c r="D21" s="35" t="s">
        <v>107</v>
      </c>
      <c r="E21" s="35" t="s">
        <v>107</v>
      </c>
      <c r="F21" s="35" t="s">
        <v>107</v>
      </c>
      <c r="G21" s="35">
        <v>1</v>
      </c>
      <c r="H21" s="35" t="s">
        <v>107</v>
      </c>
      <c r="I21" s="35" t="s">
        <v>107</v>
      </c>
      <c r="J21" s="35">
        <v>1</v>
      </c>
      <c r="K21" s="49">
        <v>5</v>
      </c>
    </row>
    <row r="22" spans="1:11" s="31" customFormat="1" ht="17.850000000000001" customHeight="1">
      <c r="A22" s="34" t="s">
        <v>23</v>
      </c>
      <c r="B22" s="35">
        <v>6</v>
      </c>
      <c r="C22" s="35">
        <v>34</v>
      </c>
      <c r="D22" s="35">
        <v>2</v>
      </c>
      <c r="E22" s="35">
        <v>1</v>
      </c>
      <c r="F22" s="35" t="s">
        <v>107</v>
      </c>
      <c r="G22" s="35">
        <v>2</v>
      </c>
      <c r="H22" s="35">
        <v>4</v>
      </c>
      <c r="I22" s="35" t="s">
        <v>107</v>
      </c>
      <c r="J22" s="35" t="s">
        <v>107</v>
      </c>
      <c r="K22" s="49">
        <v>49</v>
      </c>
    </row>
    <row r="23" spans="1:11" s="31" customFormat="1" ht="17.850000000000001" customHeight="1">
      <c r="A23" s="34" t="s">
        <v>24</v>
      </c>
      <c r="B23" s="35" t="s">
        <v>107</v>
      </c>
      <c r="C23" s="35">
        <v>24</v>
      </c>
      <c r="D23" s="35">
        <v>1</v>
      </c>
      <c r="E23" s="35">
        <v>1</v>
      </c>
      <c r="F23" s="35" t="s">
        <v>107</v>
      </c>
      <c r="G23" s="35">
        <v>5</v>
      </c>
      <c r="H23" s="35">
        <v>2</v>
      </c>
      <c r="I23" s="35" t="s">
        <v>107</v>
      </c>
      <c r="J23" s="35" t="s">
        <v>107</v>
      </c>
      <c r="K23" s="49">
        <v>33</v>
      </c>
    </row>
    <row r="24" spans="1:11" s="31" customFormat="1" ht="17.850000000000001" customHeight="1">
      <c r="A24" s="34" t="s">
        <v>25</v>
      </c>
      <c r="B24" s="35">
        <v>1</v>
      </c>
      <c r="C24" s="35">
        <v>7</v>
      </c>
      <c r="D24" s="35" t="s">
        <v>107</v>
      </c>
      <c r="E24" s="35" t="s">
        <v>107</v>
      </c>
      <c r="F24" s="35" t="s">
        <v>107</v>
      </c>
      <c r="G24" s="35">
        <v>1</v>
      </c>
      <c r="H24" s="35" t="s">
        <v>107</v>
      </c>
      <c r="I24" s="35" t="s">
        <v>107</v>
      </c>
      <c r="J24" s="35" t="s">
        <v>107</v>
      </c>
      <c r="K24" s="49">
        <v>9</v>
      </c>
    </row>
    <row r="25" spans="1:11" s="31" customFormat="1" ht="17.850000000000001" customHeight="1">
      <c r="A25" s="34" t="s">
        <v>26</v>
      </c>
      <c r="B25" s="35">
        <v>4</v>
      </c>
      <c r="C25" s="35">
        <v>18</v>
      </c>
      <c r="D25" s="35" t="s">
        <v>107</v>
      </c>
      <c r="E25" s="35" t="s">
        <v>107</v>
      </c>
      <c r="F25" s="35" t="s">
        <v>107</v>
      </c>
      <c r="G25" s="35">
        <v>1</v>
      </c>
      <c r="H25" s="35" t="s">
        <v>107</v>
      </c>
      <c r="I25" s="35" t="s">
        <v>107</v>
      </c>
      <c r="J25" s="35" t="s">
        <v>107</v>
      </c>
      <c r="K25" s="49">
        <v>23</v>
      </c>
    </row>
    <row r="26" spans="1:11" s="31" customFormat="1" ht="17.850000000000001" customHeight="1">
      <c r="A26" s="34" t="s">
        <v>27</v>
      </c>
      <c r="B26" s="35">
        <v>5</v>
      </c>
      <c r="C26" s="35">
        <v>53</v>
      </c>
      <c r="D26" s="35">
        <v>3</v>
      </c>
      <c r="E26" s="35" t="s">
        <v>107</v>
      </c>
      <c r="F26" s="35" t="s">
        <v>107</v>
      </c>
      <c r="G26" s="35">
        <v>4</v>
      </c>
      <c r="H26" s="35">
        <v>1</v>
      </c>
      <c r="I26" s="35">
        <v>1</v>
      </c>
      <c r="J26" s="35" t="s">
        <v>107</v>
      </c>
      <c r="K26" s="49">
        <v>67</v>
      </c>
    </row>
    <row r="27" spans="1:11" s="31" customFormat="1" ht="17.850000000000001" customHeight="1">
      <c r="A27" s="34" t="s">
        <v>28</v>
      </c>
      <c r="B27" s="35">
        <v>1</v>
      </c>
      <c r="C27" s="35">
        <v>22</v>
      </c>
      <c r="D27" s="35">
        <v>2</v>
      </c>
      <c r="E27" s="35" t="s">
        <v>107</v>
      </c>
      <c r="F27" s="35" t="s">
        <v>107</v>
      </c>
      <c r="G27" s="35" t="s">
        <v>107</v>
      </c>
      <c r="H27" s="35" t="s">
        <v>107</v>
      </c>
      <c r="I27" s="35" t="s">
        <v>107</v>
      </c>
      <c r="J27" s="35" t="s">
        <v>107</v>
      </c>
      <c r="K27" s="49">
        <v>25</v>
      </c>
    </row>
    <row r="28" spans="1:11" s="31" customFormat="1" ht="36.200000000000003" customHeight="1">
      <c r="A28" s="37" t="s">
        <v>29</v>
      </c>
      <c r="B28" s="52">
        <v>53</v>
      </c>
      <c r="C28" s="52">
        <v>329</v>
      </c>
      <c r="D28" s="52">
        <v>9</v>
      </c>
      <c r="E28" s="52">
        <v>17</v>
      </c>
      <c r="F28" s="52">
        <v>2</v>
      </c>
      <c r="G28" s="52">
        <v>63</v>
      </c>
      <c r="H28" s="52">
        <v>28</v>
      </c>
      <c r="I28" s="52">
        <v>13</v>
      </c>
      <c r="J28" s="52">
        <v>2</v>
      </c>
      <c r="K28" s="52">
        <v>516</v>
      </c>
    </row>
    <row r="29" spans="1:11" s="31" customFormat="1" ht="12" customHeight="1"/>
    <row r="30" spans="1:11" s="31" customFormat="1" ht="14.85" customHeight="1">
      <c r="I30" s="463" t="s">
        <v>341</v>
      </c>
      <c r="J30" s="463"/>
      <c r="K30" s="463"/>
    </row>
    <row r="31" spans="1:11" s="31" customFormat="1" ht="38.25" customHeight="1"/>
  </sheetData>
  <mergeCells count="4">
    <mergeCell ref="A1:H1"/>
    <mergeCell ref="A3:K3"/>
    <mergeCell ref="A4:K4"/>
    <mergeCell ref="I30:K30"/>
  </mergeCells>
  <printOptions gridLines="1" gridLinesSet="0"/>
  <pageMargins left="0.7" right="0.7" top="0.75" bottom="0.75" header="0.5" footer="0.5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5" zoomScale="70" zoomScaleNormal="70" workbookViewId="0">
      <selection activeCell="B6" sqref="B6:E27"/>
    </sheetView>
  </sheetViews>
  <sheetFormatPr defaultColWidth="10.85546875" defaultRowHeight="15"/>
  <cols>
    <col min="1" max="1" width="2" customWidth="1"/>
    <col min="2" max="2" width="24.140625" customWidth="1"/>
    <col min="3" max="5" width="14.5703125" customWidth="1"/>
    <col min="6" max="6" width="35.42578125" customWidth="1"/>
    <col min="7" max="7" width="4.5703125" customWidth="1"/>
  </cols>
  <sheetData>
    <row r="1" spans="1:6" s="31" customFormat="1" ht="49.7" customHeight="1">
      <c r="A1" s="475" t="s">
        <v>0</v>
      </c>
      <c r="B1" s="475"/>
      <c r="C1" s="475"/>
      <c r="D1" s="475"/>
      <c r="E1" s="475"/>
      <c r="F1" s="475"/>
    </row>
    <row r="2" spans="1:6" s="31" customFormat="1" ht="24.2" customHeight="1">
      <c r="A2" s="461" t="s">
        <v>342</v>
      </c>
      <c r="B2" s="461"/>
      <c r="C2" s="461"/>
    </row>
    <row r="3" spans="1:6" s="31" customFormat="1" ht="24.2" customHeight="1">
      <c r="A3" s="461" t="s">
        <v>816</v>
      </c>
      <c r="B3" s="461"/>
      <c r="C3" s="461"/>
    </row>
    <row r="4" spans="1:6" s="31" customFormat="1" ht="23.45" customHeight="1"/>
    <row r="5" spans="1:6" s="31" customFormat="1" ht="36.200000000000003" customHeight="1">
      <c r="A5" s="179"/>
      <c r="B5" s="106" t="s">
        <v>2</v>
      </c>
      <c r="C5" s="107" t="s">
        <v>343</v>
      </c>
      <c r="D5" s="107" t="s">
        <v>344</v>
      </c>
      <c r="E5" s="107" t="s">
        <v>59</v>
      </c>
    </row>
    <row r="6" spans="1:6" s="31" customFormat="1" ht="17.850000000000001" customHeight="1">
      <c r="A6" s="180" t="s">
        <v>181</v>
      </c>
      <c r="B6" s="57" t="s">
        <v>8</v>
      </c>
      <c r="C6" s="119">
        <v>39</v>
      </c>
      <c r="D6" s="119">
        <v>9</v>
      </c>
      <c r="E6" s="119">
        <v>48</v>
      </c>
    </row>
    <row r="7" spans="1:6" s="31" customFormat="1" ht="17.850000000000001" customHeight="1">
      <c r="A7" s="180" t="s">
        <v>182</v>
      </c>
      <c r="B7" s="57" t="s">
        <v>9</v>
      </c>
      <c r="C7" s="119">
        <v>1</v>
      </c>
      <c r="D7" s="119" t="s">
        <v>107</v>
      </c>
      <c r="E7" s="119">
        <v>1</v>
      </c>
    </row>
    <row r="8" spans="1:6" s="31" customFormat="1" ht="17.850000000000001" customHeight="1">
      <c r="A8" s="180" t="s">
        <v>183</v>
      </c>
      <c r="B8" s="57" t="s">
        <v>10</v>
      </c>
      <c r="C8" s="119">
        <v>64</v>
      </c>
      <c r="D8" s="119">
        <v>9</v>
      </c>
      <c r="E8" s="119">
        <v>73</v>
      </c>
    </row>
    <row r="9" spans="1:6" s="31" customFormat="1" ht="17.850000000000001" customHeight="1">
      <c r="A9" s="180" t="s">
        <v>184</v>
      </c>
      <c r="B9" s="57" t="s">
        <v>11</v>
      </c>
      <c r="C9" s="119">
        <v>7</v>
      </c>
      <c r="D9" s="119">
        <v>2</v>
      </c>
      <c r="E9" s="119">
        <v>9</v>
      </c>
    </row>
    <row r="10" spans="1:6" s="31" customFormat="1" ht="17.850000000000001" customHeight="1">
      <c r="A10" s="180" t="s">
        <v>185</v>
      </c>
      <c r="B10" s="57" t="s">
        <v>12</v>
      </c>
      <c r="C10" s="119">
        <v>5</v>
      </c>
      <c r="D10" s="119" t="s">
        <v>107</v>
      </c>
      <c r="E10" s="119">
        <v>5</v>
      </c>
    </row>
    <row r="11" spans="1:6" s="31" customFormat="1" ht="17.850000000000001" customHeight="1">
      <c r="A11" s="180" t="s">
        <v>186</v>
      </c>
      <c r="B11" s="57" t="s">
        <v>13</v>
      </c>
      <c r="C11" s="119">
        <v>17</v>
      </c>
      <c r="D11" s="119">
        <v>2</v>
      </c>
      <c r="E11" s="119">
        <v>19</v>
      </c>
    </row>
    <row r="12" spans="1:6" s="31" customFormat="1" ht="17.850000000000001" customHeight="1">
      <c r="A12" s="180" t="s">
        <v>187</v>
      </c>
      <c r="B12" s="57" t="s">
        <v>14</v>
      </c>
      <c r="C12" s="119">
        <v>4</v>
      </c>
      <c r="D12" s="119" t="s">
        <v>107</v>
      </c>
      <c r="E12" s="119">
        <v>4</v>
      </c>
    </row>
    <row r="13" spans="1:6" s="31" customFormat="1" ht="17.850000000000001" customHeight="1">
      <c r="A13" s="180" t="s">
        <v>188</v>
      </c>
      <c r="B13" s="57" t="s">
        <v>15</v>
      </c>
      <c r="C13" s="119">
        <v>10</v>
      </c>
      <c r="D13" s="119" t="s">
        <v>107</v>
      </c>
      <c r="E13" s="119">
        <v>10</v>
      </c>
    </row>
    <row r="14" spans="1:6" s="31" customFormat="1" ht="17.850000000000001" customHeight="1">
      <c r="A14" s="180" t="s">
        <v>189</v>
      </c>
      <c r="B14" s="57" t="s">
        <v>16</v>
      </c>
      <c r="C14" s="119">
        <v>44</v>
      </c>
      <c r="D14" s="119">
        <v>3</v>
      </c>
      <c r="E14" s="119">
        <v>47</v>
      </c>
    </row>
    <row r="15" spans="1:6" s="31" customFormat="1" ht="17.850000000000001" customHeight="1">
      <c r="A15" s="180" t="s">
        <v>190</v>
      </c>
      <c r="B15" s="57" t="s">
        <v>17</v>
      </c>
      <c r="C15" s="119">
        <v>21</v>
      </c>
      <c r="D15" s="119">
        <v>5</v>
      </c>
      <c r="E15" s="119">
        <v>26</v>
      </c>
    </row>
    <row r="16" spans="1:6" s="31" customFormat="1" ht="17.850000000000001" customHeight="1">
      <c r="A16" s="180" t="s">
        <v>191</v>
      </c>
      <c r="B16" s="57" t="s">
        <v>18</v>
      </c>
      <c r="C16" s="119">
        <v>5</v>
      </c>
      <c r="D16" s="119" t="s">
        <v>107</v>
      </c>
      <c r="E16" s="119">
        <v>5</v>
      </c>
    </row>
    <row r="17" spans="1:5" s="31" customFormat="1" ht="17.850000000000001" customHeight="1">
      <c r="A17" s="180" t="s">
        <v>192</v>
      </c>
      <c r="B17" s="57" t="s">
        <v>19</v>
      </c>
      <c r="C17" s="119">
        <v>7</v>
      </c>
      <c r="D17" s="119" t="s">
        <v>107</v>
      </c>
      <c r="E17" s="119">
        <v>7</v>
      </c>
    </row>
    <row r="18" spans="1:5" s="31" customFormat="1" ht="17.850000000000001" customHeight="1">
      <c r="A18" s="180" t="s">
        <v>193</v>
      </c>
      <c r="B18" s="57" t="s">
        <v>20</v>
      </c>
      <c r="C18" s="119">
        <v>63</v>
      </c>
      <c r="D18" s="119">
        <v>26</v>
      </c>
      <c r="E18" s="119">
        <v>89</v>
      </c>
    </row>
    <row r="19" spans="1:5" s="31" customFormat="1" ht="17.850000000000001" customHeight="1">
      <c r="A19" s="180" t="s">
        <v>194</v>
      </c>
      <c r="B19" s="57" t="s">
        <v>21</v>
      </c>
      <c r="C19" s="119">
        <v>10</v>
      </c>
      <c r="D19" s="119" t="s">
        <v>107</v>
      </c>
      <c r="E19" s="119">
        <v>10</v>
      </c>
    </row>
    <row r="20" spans="1:5" s="31" customFormat="1" ht="17.850000000000001" customHeight="1">
      <c r="A20" s="180" t="s">
        <v>195</v>
      </c>
      <c r="B20" s="57" t="s">
        <v>22</v>
      </c>
      <c r="C20" s="119">
        <v>3</v>
      </c>
      <c r="D20" s="119" t="s">
        <v>107</v>
      </c>
      <c r="E20" s="119">
        <v>3</v>
      </c>
    </row>
    <row r="21" spans="1:5" s="31" customFormat="1" ht="17.850000000000001" customHeight="1">
      <c r="A21" s="180" t="s">
        <v>196</v>
      </c>
      <c r="B21" s="57" t="s">
        <v>23</v>
      </c>
      <c r="C21" s="119">
        <v>61</v>
      </c>
      <c r="D21" s="119">
        <v>3</v>
      </c>
      <c r="E21" s="119">
        <v>64</v>
      </c>
    </row>
    <row r="22" spans="1:5" s="31" customFormat="1" ht="17.850000000000001" customHeight="1">
      <c r="A22" s="180" t="s">
        <v>197</v>
      </c>
      <c r="B22" s="57" t="s">
        <v>24</v>
      </c>
      <c r="C22" s="119">
        <v>26</v>
      </c>
      <c r="D22" s="119" t="s">
        <v>107</v>
      </c>
      <c r="E22" s="119">
        <v>26</v>
      </c>
    </row>
    <row r="23" spans="1:5" s="31" customFormat="1" ht="17.850000000000001" customHeight="1">
      <c r="A23" s="180" t="s">
        <v>198</v>
      </c>
      <c r="B23" s="57" t="s">
        <v>25</v>
      </c>
      <c r="C23" s="119">
        <v>1</v>
      </c>
      <c r="D23" s="119" t="s">
        <v>107</v>
      </c>
      <c r="E23" s="119">
        <v>1</v>
      </c>
    </row>
    <row r="24" spans="1:5" s="31" customFormat="1" ht="17.850000000000001" customHeight="1">
      <c r="A24" s="180" t="s">
        <v>199</v>
      </c>
      <c r="B24" s="57" t="s">
        <v>26</v>
      </c>
      <c r="C24" s="119">
        <v>31</v>
      </c>
      <c r="D24" s="119" t="s">
        <v>107</v>
      </c>
      <c r="E24" s="119">
        <v>31</v>
      </c>
    </row>
    <row r="25" spans="1:5" s="31" customFormat="1" ht="17.850000000000001" customHeight="1">
      <c r="A25" s="180" t="s">
        <v>200</v>
      </c>
      <c r="B25" s="57" t="s">
        <v>27</v>
      </c>
      <c r="C25" s="119">
        <v>60</v>
      </c>
      <c r="D25" s="119">
        <v>2</v>
      </c>
      <c r="E25" s="119">
        <v>62</v>
      </c>
    </row>
    <row r="26" spans="1:5" s="31" customFormat="1" ht="17.850000000000001" customHeight="1">
      <c r="A26" s="180" t="s">
        <v>201</v>
      </c>
      <c r="B26" s="57" t="s">
        <v>28</v>
      </c>
      <c r="C26" s="119">
        <v>9</v>
      </c>
      <c r="D26" s="119" t="s">
        <v>107</v>
      </c>
      <c r="E26" s="119">
        <v>9</v>
      </c>
    </row>
    <row r="27" spans="1:5" s="31" customFormat="1" ht="36.200000000000003" customHeight="1">
      <c r="A27" s="181"/>
      <c r="B27" s="60" t="s">
        <v>29</v>
      </c>
      <c r="C27" s="110">
        <v>488</v>
      </c>
      <c r="D27" s="110">
        <v>61</v>
      </c>
      <c r="E27" s="110">
        <v>549</v>
      </c>
    </row>
    <row r="28" spans="1:5" s="31" customFormat="1" ht="12" customHeight="1"/>
    <row r="29" spans="1:5" s="31" customFormat="1" ht="14.85" customHeight="1">
      <c r="D29" s="105" t="s">
        <v>345</v>
      </c>
    </row>
    <row r="30" spans="1:5" s="31" customFormat="1" ht="38.25" customHeight="1"/>
  </sheetData>
  <mergeCells count="3">
    <mergeCell ref="A1:F1"/>
    <mergeCell ref="A2:C2"/>
    <mergeCell ref="A3:C3"/>
  </mergeCells>
  <printOptions gridLines="1" gridLinesSet="0"/>
  <pageMargins left="0.7" right="0.7" top="0.75" bottom="0.75" header="0.5" footer="0.5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opLeftCell="A14" zoomScale="70" zoomScaleNormal="70" workbookViewId="0">
      <selection activeCell="B9" sqref="B9:P30"/>
    </sheetView>
  </sheetViews>
  <sheetFormatPr defaultColWidth="10.85546875" defaultRowHeight="15"/>
  <cols>
    <col min="1" max="1" width="0.42578125" customWidth="1"/>
    <col min="2" max="2" width="19" customWidth="1"/>
    <col min="3" max="15" width="8.5703125" customWidth="1"/>
    <col min="16" max="16" width="9.42578125" customWidth="1"/>
    <col min="17" max="17" width="4.5703125" customWidth="1"/>
  </cols>
  <sheetData>
    <row r="1" spans="2:16" s="31" customFormat="1" ht="2.85" customHeight="1"/>
    <row r="2" spans="2:16" s="31" customFormat="1" ht="48.95" customHeight="1">
      <c r="B2" s="475" t="s">
        <v>0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2:16" s="31" customFormat="1" ht="9.1999999999999993" customHeight="1"/>
    <row r="4" spans="2:16" s="31" customFormat="1" ht="24.2" customHeight="1">
      <c r="B4" s="461" t="s">
        <v>346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</row>
    <row r="5" spans="2:16" s="31" customFormat="1" ht="24.2" customHeight="1">
      <c r="B5" s="461" t="s">
        <v>816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</row>
    <row r="6" spans="2:16" s="31" customFormat="1" ht="12" customHeight="1"/>
    <row r="7" spans="2:16" s="31" customFormat="1" ht="44.1" customHeight="1">
      <c r="B7" s="32"/>
      <c r="C7" s="470" t="s">
        <v>347</v>
      </c>
      <c r="D7" s="470"/>
      <c r="E7" s="470" t="s">
        <v>348</v>
      </c>
      <c r="F7" s="470"/>
      <c r="G7" s="493" t="s">
        <v>349</v>
      </c>
      <c r="H7" s="493"/>
      <c r="I7" s="470" t="s">
        <v>350</v>
      </c>
      <c r="J7" s="470"/>
      <c r="K7" s="470" t="s">
        <v>351</v>
      </c>
      <c r="L7" s="470"/>
      <c r="M7" s="76" t="s">
        <v>352</v>
      </c>
      <c r="N7" s="76" t="s">
        <v>353</v>
      </c>
      <c r="O7" s="76" t="s">
        <v>352</v>
      </c>
      <c r="P7" s="76" t="s">
        <v>354</v>
      </c>
    </row>
    <row r="8" spans="2:16" s="31" customFormat="1" ht="44.85" customHeight="1">
      <c r="B8" s="41" t="s">
        <v>2</v>
      </c>
      <c r="C8" s="102" t="s">
        <v>355</v>
      </c>
      <c r="D8" s="102" t="s">
        <v>356</v>
      </c>
      <c r="E8" s="102" t="s">
        <v>355</v>
      </c>
      <c r="F8" s="102" t="s">
        <v>356</v>
      </c>
      <c r="G8" s="102" t="s">
        <v>355</v>
      </c>
      <c r="H8" s="102" t="s">
        <v>356</v>
      </c>
      <c r="I8" s="102" t="s">
        <v>355</v>
      </c>
      <c r="J8" s="102" t="s">
        <v>356</v>
      </c>
      <c r="K8" s="102" t="s">
        <v>59</v>
      </c>
      <c r="L8" s="102" t="s">
        <v>819</v>
      </c>
      <c r="M8" s="41" t="s">
        <v>357</v>
      </c>
      <c r="N8" s="41" t="s">
        <v>358</v>
      </c>
      <c r="O8" s="41" t="s">
        <v>820</v>
      </c>
      <c r="P8" s="41" t="s">
        <v>359</v>
      </c>
    </row>
    <row r="9" spans="2:16" s="31" customFormat="1" ht="17.850000000000001" customHeight="1">
      <c r="B9" s="34" t="s">
        <v>360</v>
      </c>
      <c r="C9" s="35">
        <v>24</v>
      </c>
      <c r="D9" s="36">
        <v>66.6666666666667</v>
      </c>
      <c r="E9" s="35">
        <v>26</v>
      </c>
      <c r="F9" s="36">
        <v>72.2222222222222</v>
      </c>
      <c r="G9" s="35">
        <v>7</v>
      </c>
      <c r="H9" s="36">
        <v>19.4444444444444</v>
      </c>
      <c r="I9" s="35">
        <v>24</v>
      </c>
      <c r="J9" s="36">
        <v>66.6666666666667</v>
      </c>
      <c r="K9" s="35">
        <v>8</v>
      </c>
      <c r="L9" s="36">
        <v>37.5</v>
      </c>
      <c r="M9" s="35">
        <v>0</v>
      </c>
      <c r="N9" s="35">
        <v>6</v>
      </c>
      <c r="O9" s="35">
        <v>16</v>
      </c>
      <c r="P9" s="35">
        <v>6</v>
      </c>
    </row>
    <row r="10" spans="2:16" s="31" customFormat="1" ht="17.850000000000001" customHeight="1">
      <c r="B10" s="34" t="s">
        <v>361</v>
      </c>
      <c r="C10" s="35">
        <v>1</v>
      </c>
      <c r="D10" s="36">
        <v>100</v>
      </c>
      <c r="E10" s="35">
        <v>1</v>
      </c>
      <c r="F10" s="36">
        <v>100</v>
      </c>
      <c r="G10" s="35">
        <v>1</v>
      </c>
      <c r="H10" s="36">
        <v>100</v>
      </c>
      <c r="I10" s="35">
        <v>1</v>
      </c>
      <c r="J10" s="36">
        <v>100</v>
      </c>
      <c r="K10" s="35">
        <v>24</v>
      </c>
      <c r="L10" s="36">
        <v>8.3333333333333304</v>
      </c>
      <c r="M10" s="35">
        <v>0</v>
      </c>
      <c r="N10" s="35">
        <v>0</v>
      </c>
      <c r="O10" s="35">
        <v>0</v>
      </c>
      <c r="P10" s="35">
        <v>0</v>
      </c>
    </row>
    <row r="11" spans="2:16" s="31" customFormat="1" ht="17.850000000000001" customHeight="1">
      <c r="B11" s="34" t="s">
        <v>362</v>
      </c>
      <c r="C11" s="35">
        <v>37</v>
      </c>
      <c r="D11" s="36">
        <v>63.7931034482759</v>
      </c>
      <c r="E11" s="35">
        <v>40</v>
      </c>
      <c r="F11" s="36">
        <v>68.965517241379303</v>
      </c>
      <c r="G11" s="35">
        <v>24</v>
      </c>
      <c r="H11" s="36">
        <v>41.379310344827601</v>
      </c>
      <c r="I11" s="35">
        <v>42</v>
      </c>
      <c r="J11" s="36">
        <v>72.413793103448299</v>
      </c>
      <c r="K11" s="35">
        <v>78</v>
      </c>
      <c r="L11" s="36">
        <v>3.8461538461538498</v>
      </c>
      <c r="M11" s="35">
        <v>1</v>
      </c>
      <c r="N11" s="35">
        <v>10</v>
      </c>
      <c r="O11" s="35">
        <v>34</v>
      </c>
      <c r="P11" s="35">
        <v>31</v>
      </c>
    </row>
    <row r="12" spans="2:16" s="31" customFormat="1" ht="17.850000000000001" customHeight="1">
      <c r="B12" s="34" t="s">
        <v>363</v>
      </c>
      <c r="C12" s="35">
        <v>1</v>
      </c>
      <c r="D12" s="36">
        <v>14.285714285714301</v>
      </c>
      <c r="E12" s="35">
        <v>7</v>
      </c>
      <c r="F12" s="36">
        <v>100</v>
      </c>
      <c r="G12" s="35">
        <v>1</v>
      </c>
      <c r="H12" s="36">
        <v>14.285714285714301</v>
      </c>
      <c r="I12" s="35">
        <v>6</v>
      </c>
      <c r="J12" s="36">
        <v>85.714285714285694</v>
      </c>
      <c r="K12" s="35">
        <v>0</v>
      </c>
      <c r="L12" s="36"/>
      <c r="M12" s="35">
        <v>0</v>
      </c>
      <c r="N12" s="35">
        <v>0</v>
      </c>
      <c r="O12" s="35">
        <v>0</v>
      </c>
      <c r="P12" s="35">
        <v>0</v>
      </c>
    </row>
    <row r="13" spans="2:16" s="31" customFormat="1" ht="17.850000000000001" customHeight="1">
      <c r="B13" s="34" t="s">
        <v>364</v>
      </c>
      <c r="C13" s="35">
        <v>2</v>
      </c>
      <c r="D13" s="36">
        <v>25</v>
      </c>
      <c r="E13" s="35">
        <v>7</v>
      </c>
      <c r="F13" s="36">
        <v>87.5</v>
      </c>
      <c r="G13" s="35">
        <v>1</v>
      </c>
      <c r="H13" s="36">
        <v>12.5</v>
      </c>
      <c r="I13" s="35">
        <v>2</v>
      </c>
      <c r="J13" s="36">
        <v>25</v>
      </c>
      <c r="K13" s="35">
        <v>215</v>
      </c>
      <c r="L13" s="36"/>
      <c r="M13" s="35">
        <v>0</v>
      </c>
      <c r="N13" s="35">
        <v>0</v>
      </c>
      <c r="O13" s="35">
        <v>1</v>
      </c>
      <c r="P13" s="35">
        <v>0</v>
      </c>
    </row>
    <row r="14" spans="2:16" s="31" customFormat="1" ht="17.850000000000001" customHeight="1">
      <c r="B14" s="34" t="s">
        <v>365</v>
      </c>
      <c r="C14" s="35">
        <v>12</v>
      </c>
      <c r="D14" s="36">
        <v>52.173913043478301</v>
      </c>
      <c r="E14" s="35">
        <v>15</v>
      </c>
      <c r="F14" s="36">
        <v>65.2173913043478</v>
      </c>
      <c r="G14" s="35">
        <v>2</v>
      </c>
      <c r="H14" s="36">
        <v>8.6956521739130395</v>
      </c>
      <c r="I14" s="35">
        <v>15</v>
      </c>
      <c r="J14" s="36">
        <v>65.2173913043478</v>
      </c>
      <c r="K14" s="35">
        <v>175</v>
      </c>
      <c r="L14" s="36">
        <v>16.571428571428601</v>
      </c>
      <c r="M14" s="35">
        <v>0</v>
      </c>
      <c r="N14" s="35">
        <v>0</v>
      </c>
      <c r="O14" s="35">
        <v>35</v>
      </c>
      <c r="P14" s="35">
        <v>11</v>
      </c>
    </row>
    <row r="15" spans="2:16" s="31" customFormat="1" ht="17.850000000000001" customHeight="1">
      <c r="B15" s="34" t="s">
        <v>14</v>
      </c>
      <c r="C15" s="35">
        <v>7</v>
      </c>
      <c r="D15" s="36">
        <v>70</v>
      </c>
      <c r="E15" s="35">
        <v>7</v>
      </c>
      <c r="F15" s="36">
        <v>70</v>
      </c>
      <c r="G15" s="35">
        <v>4</v>
      </c>
      <c r="H15" s="36">
        <v>40</v>
      </c>
      <c r="I15" s="35">
        <v>8</v>
      </c>
      <c r="J15" s="36">
        <v>80</v>
      </c>
      <c r="K15" s="35">
        <v>48</v>
      </c>
      <c r="L15" s="36">
        <v>4.1666666666666696</v>
      </c>
      <c r="M15" s="35">
        <v>0</v>
      </c>
      <c r="N15" s="35">
        <v>3</v>
      </c>
      <c r="O15" s="35">
        <v>7</v>
      </c>
      <c r="P15" s="35">
        <v>0</v>
      </c>
    </row>
    <row r="16" spans="2:16" s="31" customFormat="1" ht="17.850000000000001" customHeight="1">
      <c r="B16" s="34" t="s">
        <v>366</v>
      </c>
      <c r="C16" s="35">
        <v>9</v>
      </c>
      <c r="D16" s="36">
        <v>81.818181818181799</v>
      </c>
      <c r="E16" s="35">
        <v>9</v>
      </c>
      <c r="F16" s="36">
        <v>81.818181818181799</v>
      </c>
      <c r="G16" s="35">
        <v>5</v>
      </c>
      <c r="H16" s="36">
        <v>45.454545454545503</v>
      </c>
      <c r="I16" s="35">
        <v>10</v>
      </c>
      <c r="J16" s="36">
        <v>90.909090909090907</v>
      </c>
      <c r="K16" s="35">
        <v>74</v>
      </c>
      <c r="L16" s="36"/>
      <c r="M16" s="35">
        <v>0</v>
      </c>
      <c r="N16" s="35">
        <v>0</v>
      </c>
      <c r="O16" s="35">
        <v>12</v>
      </c>
      <c r="P16" s="35">
        <v>17</v>
      </c>
    </row>
    <row r="17" spans="2:16" s="31" customFormat="1" ht="17.850000000000001" customHeight="1">
      <c r="B17" s="34" t="s">
        <v>367</v>
      </c>
      <c r="C17" s="35">
        <v>19</v>
      </c>
      <c r="D17" s="36">
        <v>82.608695652173907</v>
      </c>
      <c r="E17" s="35">
        <v>20</v>
      </c>
      <c r="F17" s="36">
        <v>86.956521739130395</v>
      </c>
      <c r="G17" s="35">
        <v>4</v>
      </c>
      <c r="H17" s="36">
        <v>17.3913043478261</v>
      </c>
      <c r="I17" s="35">
        <v>21</v>
      </c>
      <c r="J17" s="36">
        <v>91.304347826086996</v>
      </c>
      <c r="K17" s="35">
        <v>149</v>
      </c>
      <c r="L17" s="36">
        <v>14.7651006711409</v>
      </c>
      <c r="M17" s="35">
        <v>0</v>
      </c>
      <c r="N17" s="35">
        <v>4</v>
      </c>
      <c r="O17" s="35">
        <v>6</v>
      </c>
      <c r="P17" s="35">
        <v>8</v>
      </c>
    </row>
    <row r="18" spans="2:16" s="31" customFormat="1" ht="17.850000000000001" customHeight="1">
      <c r="B18" s="34" t="s">
        <v>368</v>
      </c>
      <c r="C18" s="35">
        <v>18</v>
      </c>
      <c r="D18" s="36">
        <v>46.153846153846203</v>
      </c>
      <c r="E18" s="35">
        <v>32</v>
      </c>
      <c r="F18" s="36">
        <v>82.051282051282001</v>
      </c>
      <c r="G18" s="35">
        <v>3</v>
      </c>
      <c r="H18" s="36">
        <v>7.6923076923076898</v>
      </c>
      <c r="I18" s="35">
        <v>27</v>
      </c>
      <c r="J18" s="36">
        <v>69.230769230769198</v>
      </c>
      <c r="K18" s="35">
        <v>88</v>
      </c>
      <c r="L18" s="36">
        <v>2.2727272727272698</v>
      </c>
      <c r="M18" s="35">
        <v>0</v>
      </c>
      <c r="N18" s="35">
        <v>0</v>
      </c>
      <c r="O18" s="35">
        <v>26</v>
      </c>
      <c r="P18" s="35">
        <v>0</v>
      </c>
    </row>
    <row r="19" spans="2:16" s="31" customFormat="1" ht="17.850000000000001" customHeight="1">
      <c r="B19" s="34" t="s">
        <v>369</v>
      </c>
      <c r="C19" s="35">
        <v>7</v>
      </c>
      <c r="D19" s="36">
        <v>70</v>
      </c>
      <c r="E19" s="35">
        <v>9</v>
      </c>
      <c r="F19" s="36">
        <v>90</v>
      </c>
      <c r="G19" s="35" t="s">
        <v>107</v>
      </c>
      <c r="H19" s="36"/>
      <c r="I19" s="35">
        <v>7</v>
      </c>
      <c r="J19" s="36">
        <v>70</v>
      </c>
      <c r="K19" s="35">
        <v>32</v>
      </c>
      <c r="L19" s="36">
        <v>59.375</v>
      </c>
      <c r="M19" s="35">
        <v>0</v>
      </c>
      <c r="N19" s="35">
        <v>1</v>
      </c>
      <c r="O19" s="35">
        <v>19</v>
      </c>
      <c r="P19" s="35">
        <v>4</v>
      </c>
    </row>
    <row r="20" spans="2:16" s="31" customFormat="1" ht="17.850000000000001" customHeight="1">
      <c r="B20" s="34" t="s">
        <v>370</v>
      </c>
      <c r="C20" s="35">
        <v>7</v>
      </c>
      <c r="D20" s="36">
        <v>87.5</v>
      </c>
      <c r="E20" s="35">
        <v>8</v>
      </c>
      <c r="F20" s="36">
        <v>100</v>
      </c>
      <c r="G20" s="35">
        <v>1</v>
      </c>
      <c r="H20" s="36">
        <v>12.5</v>
      </c>
      <c r="I20" s="35">
        <v>7</v>
      </c>
      <c r="J20" s="36">
        <v>87.5</v>
      </c>
      <c r="K20" s="35">
        <v>25</v>
      </c>
      <c r="L20" s="36">
        <v>76</v>
      </c>
      <c r="M20" s="35">
        <v>0</v>
      </c>
      <c r="N20" s="35">
        <v>0</v>
      </c>
      <c r="O20" s="35">
        <v>8</v>
      </c>
      <c r="P20" s="35">
        <v>4</v>
      </c>
    </row>
    <row r="21" spans="2:16" s="31" customFormat="1" ht="17.850000000000001" customHeight="1">
      <c r="B21" s="34" t="s">
        <v>371</v>
      </c>
      <c r="C21" s="35">
        <v>26</v>
      </c>
      <c r="D21" s="36">
        <v>48.148148148148103</v>
      </c>
      <c r="E21" s="35">
        <v>40</v>
      </c>
      <c r="F21" s="36">
        <v>74.074074074074105</v>
      </c>
      <c r="G21" s="35">
        <v>6</v>
      </c>
      <c r="H21" s="36">
        <v>11.1111111111111</v>
      </c>
      <c r="I21" s="35">
        <v>33</v>
      </c>
      <c r="J21" s="36">
        <v>61.1111111111111</v>
      </c>
      <c r="K21" s="35">
        <v>18</v>
      </c>
      <c r="L21" s="36">
        <v>44.4444444444444</v>
      </c>
      <c r="M21" s="35">
        <v>0</v>
      </c>
      <c r="N21" s="35">
        <v>5</v>
      </c>
      <c r="O21" s="35">
        <v>36</v>
      </c>
      <c r="P21" s="35">
        <v>7</v>
      </c>
    </row>
    <row r="22" spans="2:16" s="31" customFormat="1" ht="17.850000000000001" customHeight="1">
      <c r="B22" s="34" t="s">
        <v>372</v>
      </c>
      <c r="C22" s="35">
        <v>7</v>
      </c>
      <c r="D22" s="36">
        <v>41.176470588235297</v>
      </c>
      <c r="E22" s="35">
        <v>16</v>
      </c>
      <c r="F22" s="36">
        <v>94.117647058823493</v>
      </c>
      <c r="G22" s="35">
        <v>2</v>
      </c>
      <c r="H22" s="36">
        <v>11.764705882352899</v>
      </c>
      <c r="I22" s="35">
        <v>11</v>
      </c>
      <c r="J22" s="36">
        <v>64.705882352941202</v>
      </c>
      <c r="K22" s="35">
        <v>25</v>
      </c>
      <c r="L22" s="36">
        <v>48</v>
      </c>
      <c r="M22" s="35">
        <v>0</v>
      </c>
      <c r="N22" s="35">
        <v>4</v>
      </c>
      <c r="O22" s="35">
        <v>13</v>
      </c>
      <c r="P22" s="35">
        <v>6</v>
      </c>
    </row>
    <row r="23" spans="2:16" s="31" customFormat="1" ht="17.850000000000001" customHeight="1">
      <c r="B23" s="34" t="s">
        <v>373</v>
      </c>
      <c r="C23" s="35">
        <v>1</v>
      </c>
      <c r="D23" s="36">
        <v>20</v>
      </c>
      <c r="E23" s="35">
        <v>3</v>
      </c>
      <c r="F23" s="36">
        <v>60</v>
      </c>
      <c r="G23" s="35" t="s">
        <v>107</v>
      </c>
      <c r="H23" s="36"/>
      <c r="I23" s="35">
        <v>5</v>
      </c>
      <c r="J23" s="36">
        <v>100</v>
      </c>
      <c r="K23" s="35">
        <v>0</v>
      </c>
      <c r="L23" s="36"/>
      <c r="M23" s="35">
        <v>1</v>
      </c>
      <c r="N23" s="35">
        <v>3</v>
      </c>
      <c r="O23" s="35">
        <v>7</v>
      </c>
      <c r="P23" s="35">
        <v>8</v>
      </c>
    </row>
    <row r="24" spans="2:16" s="31" customFormat="1" ht="17.850000000000001" customHeight="1">
      <c r="B24" s="34" t="s">
        <v>374</v>
      </c>
      <c r="C24" s="35">
        <v>21</v>
      </c>
      <c r="D24" s="36">
        <v>42.857142857142897</v>
      </c>
      <c r="E24" s="35">
        <v>43</v>
      </c>
      <c r="F24" s="36">
        <v>87.755102040816297</v>
      </c>
      <c r="G24" s="35">
        <v>13</v>
      </c>
      <c r="H24" s="36">
        <v>26.530612244897998</v>
      </c>
      <c r="I24" s="35">
        <v>36</v>
      </c>
      <c r="J24" s="36">
        <v>73.469387755102105</v>
      </c>
      <c r="K24" s="35">
        <v>52</v>
      </c>
      <c r="L24" s="36">
        <v>36.538461538461497</v>
      </c>
      <c r="M24" s="35">
        <v>1</v>
      </c>
      <c r="N24" s="35">
        <v>6</v>
      </c>
      <c r="O24" s="35">
        <v>69</v>
      </c>
      <c r="P24" s="35">
        <v>19</v>
      </c>
    </row>
    <row r="25" spans="2:16" s="31" customFormat="1" ht="17.850000000000001" customHeight="1">
      <c r="B25" s="34" t="s">
        <v>375</v>
      </c>
      <c r="C25" s="35">
        <v>20</v>
      </c>
      <c r="D25" s="36">
        <v>60.606060606060602</v>
      </c>
      <c r="E25" s="35">
        <v>29</v>
      </c>
      <c r="F25" s="36">
        <v>87.878787878787904</v>
      </c>
      <c r="G25" s="35">
        <v>1</v>
      </c>
      <c r="H25" s="36">
        <v>3.0303030303030298</v>
      </c>
      <c r="I25" s="35">
        <v>23</v>
      </c>
      <c r="J25" s="36">
        <v>69.696969696969703</v>
      </c>
      <c r="K25" s="35">
        <v>59</v>
      </c>
      <c r="L25" s="36">
        <v>18.644067796610202</v>
      </c>
      <c r="M25" s="35">
        <v>0</v>
      </c>
      <c r="N25" s="35">
        <v>14</v>
      </c>
      <c r="O25" s="35">
        <v>49</v>
      </c>
      <c r="P25" s="35">
        <v>14</v>
      </c>
    </row>
    <row r="26" spans="2:16" s="31" customFormat="1" ht="17.850000000000001" customHeight="1">
      <c r="B26" s="34" t="s">
        <v>376</v>
      </c>
      <c r="C26" s="35">
        <v>2</v>
      </c>
      <c r="D26" s="36">
        <v>22.2222222222222</v>
      </c>
      <c r="E26" s="35">
        <v>2</v>
      </c>
      <c r="F26" s="36">
        <v>22.2222222222222</v>
      </c>
      <c r="G26" s="35" t="s">
        <v>107</v>
      </c>
      <c r="H26" s="36"/>
      <c r="I26" s="35">
        <v>2</v>
      </c>
      <c r="J26" s="36">
        <v>22.2222222222222</v>
      </c>
      <c r="K26" s="35">
        <v>5</v>
      </c>
      <c r="L26" s="36"/>
      <c r="M26" s="35">
        <v>0</v>
      </c>
      <c r="N26" s="35">
        <v>1</v>
      </c>
      <c r="O26" s="35">
        <v>5</v>
      </c>
      <c r="P26" s="35">
        <v>1</v>
      </c>
    </row>
    <row r="27" spans="2:16" s="31" customFormat="1" ht="17.850000000000001" customHeight="1">
      <c r="B27" s="34" t="s">
        <v>377</v>
      </c>
      <c r="C27" s="35">
        <v>10</v>
      </c>
      <c r="D27" s="36">
        <v>43.478260869565197</v>
      </c>
      <c r="E27" s="35">
        <v>18</v>
      </c>
      <c r="F27" s="36">
        <v>78.260869565217405</v>
      </c>
      <c r="G27" s="35">
        <v>2</v>
      </c>
      <c r="H27" s="36">
        <v>8.6956521739130395</v>
      </c>
      <c r="I27" s="35">
        <v>10</v>
      </c>
      <c r="J27" s="36">
        <v>43.478260869565197</v>
      </c>
      <c r="K27" s="35">
        <v>21</v>
      </c>
      <c r="L27" s="36">
        <v>28.571428571428601</v>
      </c>
      <c r="M27" s="35">
        <v>0</v>
      </c>
      <c r="N27" s="35">
        <v>1</v>
      </c>
      <c r="O27" s="35">
        <v>4</v>
      </c>
      <c r="P27" s="35">
        <v>1</v>
      </c>
    </row>
    <row r="28" spans="2:16" s="31" customFormat="1" ht="17.850000000000001" customHeight="1">
      <c r="B28" s="34" t="s">
        <v>378</v>
      </c>
      <c r="C28" s="35">
        <v>29</v>
      </c>
      <c r="D28" s="36">
        <v>43.283582089552198</v>
      </c>
      <c r="E28" s="35">
        <v>57</v>
      </c>
      <c r="F28" s="36">
        <v>85.074626865671704</v>
      </c>
      <c r="G28" s="35">
        <v>6</v>
      </c>
      <c r="H28" s="36">
        <v>8.9552238805970106</v>
      </c>
      <c r="I28" s="35">
        <v>43</v>
      </c>
      <c r="J28" s="36">
        <v>64.179104477611901</v>
      </c>
      <c r="K28" s="35">
        <v>56</v>
      </c>
      <c r="L28" s="36">
        <v>17.8571428571429</v>
      </c>
      <c r="M28" s="35">
        <v>7</v>
      </c>
      <c r="N28" s="35">
        <v>10</v>
      </c>
      <c r="O28" s="35">
        <v>44</v>
      </c>
      <c r="P28" s="35">
        <v>53</v>
      </c>
    </row>
    <row r="29" spans="2:16" s="31" customFormat="1" ht="17.850000000000001" customHeight="1">
      <c r="B29" s="34" t="s">
        <v>379</v>
      </c>
      <c r="C29" s="35">
        <v>10</v>
      </c>
      <c r="D29" s="36">
        <v>40</v>
      </c>
      <c r="E29" s="35">
        <v>21</v>
      </c>
      <c r="F29" s="36">
        <v>84</v>
      </c>
      <c r="G29" s="35">
        <v>5</v>
      </c>
      <c r="H29" s="36">
        <v>20</v>
      </c>
      <c r="I29" s="35">
        <v>13</v>
      </c>
      <c r="J29" s="36">
        <v>52</v>
      </c>
      <c r="K29" s="35">
        <v>36</v>
      </c>
      <c r="L29" s="36">
        <v>13.8888888888889</v>
      </c>
      <c r="M29" s="35">
        <v>1</v>
      </c>
      <c r="N29" s="35">
        <v>2</v>
      </c>
      <c r="O29" s="35">
        <v>26</v>
      </c>
      <c r="P29" s="35">
        <v>14</v>
      </c>
    </row>
    <row r="30" spans="2:16" s="31" customFormat="1" ht="36.200000000000003" customHeight="1">
      <c r="B30" s="37" t="s">
        <v>29</v>
      </c>
      <c r="C30" s="38">
        <v>270</v>
      </c>
      <c r="D30" s="39">
        <v>52.325581395348799</v>
      </c>
      <c r="E30" s="38">
        <v>410</v>
      </c>
      <c r="F30" s="39">
        <v>79.457364341085295</v>
      </c>
      <c r="G30" s="38">
        <v>88</v>
      </c>
      <c r="H30" s="39">
        <v>17.0542635658915</v>
      </c>
      <c r="I30" s="38">
        <v>346</v>
      </c>
      <c r="J30" s="39">
        <v>67.054263565891503</v>
      </c>
      <c r="K30" s="38">
        <v>1188</v>
      </c>
      <c r="L30" s="39">
        <v>14.478114478114501</v>
      </c>
      <c r="M30" s="38">
        <v>11</v>
      </c>
      <c r="N30" s="38">
        <v>70</v>
      </c>
      <c r="O30" s="38">
        <v>417</v>
      </c>
      <c r="P30" s="38">
        <v>204</v>
      </c>
    </row>
    <row r="31" spans="2:16" s="31" customFormat="1" ht="12" customHeight="1"/>
    <row r="32" spans="2:16" s="31" customFormat="1" ht="16.350000000000001" customHeight="1">
      <c r="N32" s="463" t="s">
        <v>380</v>
      </c>
      <c r="O32" s="463"/>
    </row>
    <row r="33" s="31" customFormat="1" ht="38.25" customHeight="1"/>
  </sheetData>
  <mergeCells count="9">
    <mergeCell ref="N32:O32"/>
    <mergeCell ref="B2:M2"/>
    <mergeCell ref="B4:N4"/>
    <mergeCell ref="B5:N5"/>
    <mergeCell ref="C7:D7"/>
    <mergeCell ref="E7:F7"/>
    <mergeCell ref="G7:H7"/>
    <mergeCell ref="I7:J7"/>
    <mergeCell ref="K7:L7"/>
  </mergeCells>
  <printOptions gridLines="1" gridLinesSet="0"/>
  <pageMargins left="0.7" right="0.7" top="0.75" bottom="0.75" header="0.5" footer="0.5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opLeftCell="A10" zoomScale="70" zoomScaleNormal="70" workbookViewId="0">
      <selection activeCell="B10" sqref="B10:P31"/>
    </sheetView>
  </sheetViews>
  <sheetFormatPr defaultColWidth="10.85546875" defaultRowHeight="15"/>
  <cols>
    <col min="1" max="1" width="0.42578125" customWidth="1"/>
    <col min="2" max="2" width="19" customWidth="1"/>
    <col min="3" max="15" width="8.5703125" customWidth="1"/>
    <col min="16" max="16" width="10.42578125" customWidth="1"/>
    <col min="17" max="17" width="0.42578125" customWidth="1"/>
    <col min="18" max="18" width="4.5703125" customWidth="1"/>
  </cols>
  <sheetData>
    <row r="1" spans="2:17" s="31" customFormat="1" ht="6.2" customHeight="1"/>
    <row r="2" spans="2:17" s="31" customFormat="1" ht="48.95" customHeight="1">
      <c r="B2" s="475" t="s">
        <v>0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2:17" s="31" customFormat="1" ht="5.0999999999999996" customHeight="1"/>
    <row r="4" spans="2:17" s="31" customFormat="1" ht="21.2" customHeight="1">
      <c r="B4" s="461" t="s">
        <v>381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</row>
    <row r="5" spans="2:17" s="31" customFormat="1" ht="2.85" customHeight="1"/>
    <row r="6" spans="2:17" s="31" customFormat="1" ht="24.2" customHeight="1">
      <c r="B6" s="461" t="s">
        <v>816</v>
      </c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</row>
    <row r="7" spans="2:17" s="31" customFormat="1" ht="12" customHeight="1"/>
    <row r="8" spans="2:17" s="31" customFormat="1" ht="44.85" customHeight="1">
      <c r="B8" s="40"/>
      <c r="C8" s="470" t="s">
        <v>347</v>
      </c>
      <c r="D8" s="470"/>
      <c r="E8" s="470" t="s">
        <v>348</v>
      </c>
      <c r="F8" s="470"/>
      <c r="G8" s="493" t="s">
        <v>349</v>
      </c>
      <c r="H8" s="493"/>
      <c r="I8" s="470" t="s">
        <v>350</v>
      </c>
      <c r="J8" s="470"/>
      <c r="K8" s="494" t="s">
        <v>351</v>
      </c>
      <c r="L8" s="494"/>
      <c r="M8" s="76" t="s">
        <v>352</v>
      </c>
      <c r="N8" s="76" t="s">
        <v>353</v>
      </c>
      <c r="O8" s="76" t="s">
        <v>352</v>
      </c>
      <c r="P8" s="76" t="s">
        <v>354</v>
      </c>
    </row>
    <row r="9" spans="2:17" s="31" customFormat="1" ht="44.85" customHeight="1">
      <c r="B9" s="41" t="s">
        <v>2</v>
      </c>
      <c r="C9" s="102" t="s">
        <v>355</v>
      </c>
      <c r="D9" s="102" t="s">
        <v>356</v>
      </c>
      <c r="E9" s="102" t="s">
        <v>355</v>
      </c>
      <c r="F9" s="102" t="s">
        <v>356</v>
      </c>
      <c r="G9" s="41" t="s">
        <v>355</v>
      </c>
      <c r="H9" s="41" t="s">
        <v>356</v>
      </c>
      <c r="I9" s="102" t="s">
        <v>355</v>
      </c>
      <c r="J9" s="102" t="s">
        <v>356</v>
      </c>
      <c r="K9" s="102" t="s">
        <v>59</v>
      </c>
      <c r="L9" s="102" t="s">
        <v>819</v>
      </c>
      <c r="M9" s="41" t="s">
        <v>357</v>
      </c>
      <c r="N9" s="41" t="s">
        <v>358</v>
      </c>
      <c r="O9" s="41" t="s">
        <v>820</v>
      </c>
      <c r="P9" s="41" t="s">
        <v>359</v>
      </c>
    </row>
    <row r="10" spans="2:17" s="31" customFormat="1" ht="17.850000000000001" customHeight="1">
      <c r="B10" s="34" t="s">
        <v>8</v>
      </c>
      <c r="C10" s="182"/>
      <c r="D10" s="36"/>
      <c r="E10" s="182"/>
      <c r="F10" s="36"/>
      <c r="G10" s="182"/>
      <c r="H10" s="183"/>
      <c r="I10" s="182"/>
      <c r="J10" s="36"/>
      <c r="K10" s="35">
        <v>0</v>
      </c>
      <c r="L10" s="36"/>
      <c r="M10" s="35">
        <v>0</v>
      </c>
      <c r="N10" s="35">
        <v>0</v>
      </c>
      <c r="O10" s="35">
        <v>0</v>
      </c>
      <c r="P10" s="35">
        <v>0</v>
      </c>
    </row>
    <row r="11" spans="2:17" s="31" customFormat="1" ht="17.850000000000001" customHeight="1">
      <c r="B11" s="34" t="s">
        <v>9</v>
      </c>
      <c r="C11" s="182"/>
      <c r="D11" s="36"/>
      <c r="E11" s="182"/>
      <c r="F11" s="36"/>
      <c r="G11" s="182"/>
      <c r="H11" s="183"/>
      <c r="I11" s="182"/>
      <c r="J11" s="36"/>
      <c r="K11" s="35">
        <v>0</v>
      </c>
      <c r="L11" s="36"/>
      <c r="M11" s="35">
        <v>0</v>
      </c>
      <c r="N11" s="35">
        <v>0</v>
      </c>
      <c r="O11" s="35">
        <v>0</v>
      </c>
      <c r="P11" s="35">
        <v>0</v>
      </c>
    </row>
    <row r="12" spans="2:17" s="31" customFormat="1" ht="17.850000000000001" customHeight="1">
      <c r="B12" s="34" t="s">
        <v>10</v>
      </c>
      <c r="C12" s="182">
        <v>6</v>
      </c>
      <c r="D12" s="36">
        <v>9.375</v>
      </c>
      <c r="E12" s="182">
        <v>16</v>
      </c>
      <c r="F12" s="36">
        <v>25</v>
      </c>
      <c r="G12" s="182">
        <v>1</v>
      </c>
      <c r="H12" s="183">
        <v>1.5625</v>
      </c>
      <c r="I12" s="182">
        <v>14</v>
      </c>
      <c r="J12" s="36">
        <v>21.875</v>
      </c>
      <c r="K12" s="35">
        <v>1</v>
      </c>
      <c r="L12" s="36"/>
      <c r="M12" s="35">
        <v>0</v>
      </c>
      <c r="N12" s="35">
        <v>0</v>
      </c>
      <c r="O12" s="35">
        <v>1</v>
      </c>
      <c r="P12" s="35">
        <v>0</v>
      </c>
    </row>
    <row r="13" spans="2:17" s="31" customFormat="1" ht="17.850000000000001" customHeight="1">
      <c r="B13" s="34" t="s">
        <v>11</v>
      </c>
      <c r="C13" s="182"/>
      <c r="D13" s="36"/>
      <c r="E13" s="182"/>
      <c r="F13" s="36"/>
      <c r="G13" s="182"/>
      <c r="H13" s="183"/>
      <c r="I13" s="182"/>
      <c r="J13" s="36"/>
      <c r="K13" s="35">
        <v>0</v>
      </c>
      <c r="L13" s="36"/>
      <c r="M13" s="35">
        <v>0</v>
      </c>
      <c r="N13" s="35">
        <v>0</v>
      </c>
      <c r="O13" s="35">
        <v>0</v>
      </c>
      <c r="P13" s="35">
        <v>0</v>
      </c>
    </row>
    <row r="14" spans="2:17" s="31" customFormat="1" ht="17.850000000000001" customHeight="1">
      <c r="B14" s="34" t="s">
        <v>12</v>
      </c>
      <c r="C14" s="182"/>
      <c r="D14" s="36"/>
      <c r="E14" s="182"/>
      <c r="F14" s="36"/>
      <c r="G14" s="182"/>
      <c r="H14" s="183"/>
      <c r="I14" s="182"/>
      <c r="J14" s="36"/>
      <c r="K14" s="35">
        <v>0</v>
      </c>
      <c r="L14" s="36"/>
      <c r="M14" s="35">
        <v>0</v>
      </c>
      <c r="N14" s="35">
        <v>0</v>
      </c>
      <c r="O14" s="35">
        <v>0</v>
      </c>
      <c r="P14" s="35">
        <v>0</v>
      </c>
    </row>
    <row r="15" spans="2:17" s="31" customFormat="1" ht="17.850000000000001" customHeight="1">
      <c r="B15" s="34" t="s">
        <v>13</v>
      </c>
      <c r="C15" s="182"/>
      <c r="D15" s="36"/>
      <c r="E15" s="182">
        <v>2</v>
      </c>
      <c r="F15" s="36">
        <v>11.764705882352899</v>
      </c>
      <c r="G15" s="182"/>
      <c r="H15" s="183"/>
      <c r="I15" s="182">
        <v>2</v>
      </c>
      <c r="J15" s="36">
        <v>11.764705882352899</v>
      </c>
      <c r="K15" s="35">
        <v>3</v>
      </c>
      <c r="L15" s="36">
        <v>66.6666666666667</v>
      </c>
      <c r="M15" s="35">
        <v>0</v>
      </c>
      <c r="N15" s="35">
        <v>0</v>
      </c>
      <c r="O15" s="35">
        <v>0</v>
      </c>
      <c r="P15" s="35">
        <v>0</v>
      </c>
    </row>
    <row r="16" spans="2:17" s="31" customFormat="1" ht="17.850000000000001" customHeight="1">
      <c r="B16" s="34" t="s">
        <v>14</v>
      </c>
      <c r="C16" s="182"/>
      <c r="D16" s="36"/>
      <c r="E16" s="182"/>
      <c r="F16" s="36"/>
      <c r="G16" s="182"/>
      <c r="H16" s="183"/>
      <c r="I16" s="182"/>
      <c r="J16" s="36"/>
      <c r="K16" s="35">
        <v>2</v>
      </c>
      <c r="L16" s="36"/>
      <c r="M16" s="35">
        <v>0</v>
      </c>
      <c r="N16" s="35">
        <v>0</v>
      </c>
      <c r="O16" s="35">
        <v>0</v>
      </c>
      <c r="P16" s="35">
        <v>0</v>
      </c>
    </row>
    <row r="17" spans="2:16" s="31" customFormat="1" ht="17.850000000000001" customHeight="1">
      <c r="B17" s="34" t="s">
        <v>15</v>
      </c>
      <c r="C17" s="182"/>
      <c r="D17" s="36"/>
      <c r="E17" s="182"/>
      <c r="F17" s="36"/>
      <c r="G17" s="182"/>
      <c r="H17" s="183"/>
      <c r="I17" s="182">
        <v>2</v>
      </c>
      <c r="J17" s="36">
        <v>20</v>
      </c>
      <c r="K17" s="35">
        <v>0</v>
      </c>
      <c r="L17" s="36"/>
      <c r="M17" s="35">
        <v>0</v>
      </c>
      <c r="N17" s="35">
        <v>0</v>
      </c>
      <c r="O17" s="35">
        <v>0</v>
      </c>
      <c r="P17" s="35">
        <v>0</v>
      </c>
    </row>
    <row r="18" spans="2:16" s="31" customFormat="1" ht="17.850000000000001" customHeight="1">
      <c r="B18" s="34" t="s">
        <v>16</v>
      </c>
      <c r="C18" s="182"/>
      <c r="D18" s="36"/>
      <c r="E18" s="182"/>
      <c r="F18" s="36"/>
      <c r="G18" s="182"/>
      <c r="H18" s="183"/>
      <c r="I18" s="182">
        <v>5</v>
      </c>
      <c r="J18" s="36">
        <v>11.363636363636401</v>
      </c>
      <c r="K18" s="35">
        <v>2</v>
      </c>
      <c r="L18" s="36"/>
      <c r="M18" s="35">
        <v>0</v>
      </c>
      <c r="N18" s="35">
        <v>0</v>
      </c>
      <c r="O18" s="35">
        <v>0</v>
      </c>
      <c r="P18" s="35">
        <v>0</v>
      </c>
    </row>
    <row r="19" spans="2:16" s="31" customFormat="1" ht="17.850000000000001" customHeight="1">
      <c r="B19" s="34" t="s">
        <v>17</v>
      </c>
      <c r="C19" s="182"/>
      <c r="D19" s="36"/>
      <c r="E19" s="182"/>
      <c r="F19" s="36"/>
      <c r="G19" s="182"/>
      <c r="H19" s="183"/>
      <c r="I19" s="182">
        <v>2</v>
      </c>
      <c r="J19" s="36">
        <v>9.5238095238095202</v>
      </c>
      <c r="K19" s="35">
        <v>0</v>
      </c>
      <c r="L19" s="36"/>
      <c r="M19" s="35">
        <v>0</v>
      </c>
      <c r="N19" s="35">
        <v>0</v>
      </c>
      <c r="O19" s="35">
        <v>0</v>
      </c>
      <c r="P19" s="35">
        <v>0</v>
      </c>
    </row>
    <row r="20" spans="2:16" s="31" customFormat="1" ht="17.850000000000001" customHeight="1">
      <c r="B20" s="34" t="s">
        <v>18</v>
      </c>
      <c r="C20" s="182"/>
      <c r="D20" s="36"/>
      <c r="E20" s="182"/>
      <c r="F20" s="36"/>
      <c r="G20" s="182"/>
      <c r="H20" s="183"/>
      <c r="I20" s="182"/>
      <c r="J20" s="36"/>
      <c r="K20" s="35">
        <v>0</v>
      </c>
      <c r="L20" s="36"/>
      <c r="M20" s="35">
        <v>0</v>
      </c>
      <c r="N20" s="35">
        <v>0</v>
      </c>
      <c r="O20" s="35">
        <v>0</v>
      </c>
      <c r="P20" s="35">
        <v>0</v>
      </c>
    </row>
    <row r="21" spans="2:16" s="31" customFormat="1" ht="17.850000000000001" customHeight="1">
      <c r="B21" s="34" t="s">
        <v>19</v>
      </c>
      <c r="C21" s="182"/>
      <c r="D21" s="36"/>
      <c r="E21" s="182"/>
      <c r="F21" s="36"/>
      <c r="G21" s="182"/>
      <c r="H21" s="183"/>
      <c r="I21" s="182"/>
      <c r="J21" s="36"/>
      <c r="K21" s="35">
        <v>0</v>
      </c>
      <c r="L21" s="36"/>
      <c r="M21" s="35">
        <v>0</v>
      </c>
      <c r="N21" s="35">
        <v>0</v>
      </c>
      <c r="O21" s="35">
        <v>0</v>
      </c>
      <c r="P21" s="35">
        <v>0</v>
      </c>
    </row>
    <row r="22" spans="2:16" s="31" customFormat="1" ht="17.850000000000001" customHeight="1">
      <c r="B22" s="34" t="s">
        <v>20</v>
      </c>
      <c r="C22" s="182">
        <v>2</v>
      </c>
      <c r="D22" s="36">
        <v>3.17460317460317</v>
      </c>
      <c r="E22" s="182">
        <v>5</v>
      </c>
      <c r="F22" s="36">
        <v>7.9365079365079403</v>
      </c>
      <c r="G22" s="182"/>
      <c r="H22" s="183"/>
      <c r="I22" s="182">
        <v>6</v>
      </c>
      <c r="J22" s="36">
        <v>9.5238095238095202</v>
      </c>
      <c r="K22" s="35">
        <v>2</v>
      </c>
      <c r="L22" s="36">
        <v>50</v>
      </c>
      <c r="M22" s="35">
        <v>0</v>
      </c>
      <c r="N22" s="35">
        <v>1</v>
      </c>
      <c r="O22" s="35">
        <v>3</v>
      </c>
      <c r="P22" s="35">
        <v>1</v>
      </c>
    </row>
    <row r="23" spans="2:16" s="31" customFormat="1" ht="17.850000000000001" customHeight="1">
      <c r="B23" s="34" t="s">
        <v>21</v>
      </c>
      <c r="C23" s="182"/>
      <c r="D23" s="36"/>
      <c r="E23" s="182"/>
      <c r="F23" s="36"/>
      <c r="G23" s="182"/>
      <c r="H23" s="183"/>
      <c r="I23" s="182">
        <v>1</v>
      </c>
      <c r="J23" s="36">
        <v>10</v>
      </c>
      <c r="K23" s="35">
        <v>1</v>
      </c>
      <c r="L23" s="36"/>
      <c r="M23" s="35">
        <v>0</v>
      </c>
      <c r="N23" s="35">
        <v>0</v>
      </c>
      <c r="O23" s="35">
        <v>0</v>
      </c>
      <c r="P23" s="35">
        <v>0</v>
      </c>
    </row>
    <row r="24" spans="2:16" s="31" customFormat="1" ht="17.850000000000001" customHeight="1">
      <c r="B24" s="34" t="s">
        <v>22</v>
      </c>
      <c r="C24" s="182"/>
      <c r="D24" s="36"/>
      <c r="E24" s="182"/>
      <c r="F24" s="36"/>
      <c r="G24" s="182"/>
      <c r="H24" s="183"/>
      <c r="I24" s="182"/>
      <c r="J24" s="36"/>
      <c r="K24" s="35">
        <v>0</v>
      </c>
      <c r="L24" s="36"/>
      <c r="M24" s="35">
        <v>0</v>
      </c>
      <c r="N24" s="35">
        <v>0</v>
      </c>
      <c r="O24" s="35">
        <v>0</v>
      </c>
      <c r="P24" s="35">
        <v>0</v>
      </c>
    </row>
    <row r="25" spans="2:16" s="31" customFormat="1" ht="17.850000000000001" customHeight="1">
      <c r="B25" s="34" t="s">
        <v>23</v>
      </c>
      <c r="C25" s="182"/>
      <c r="D25" s="36"/>
      <c r="E25" s="182">
        <v>2</v>
      </c>
      <c r="F25" s="36">
        <v>3.27868852459016</v>
      </c>
      <c r="G25" s="182"/>
      <c r="H25" s="183"/>
      <c r="I25" s="182">
        <v>9</v>
      </c>
      <c r="J25" s="36">
        <v>14.7540983606557</v>
      </c>
      <c r="K25" s="35">
        <v>5</v>
      </c>
      <c r="L25" s="36">
        <v>60</v>
      </c>
      <c r="M25" s="35">
        <v>0</v>
      </c>
      <c r="N25" s="35">
        <v>2</v>
      </c>
      <c r="O25" s="35">
        <v>3</v>
      </c>
      <c r="P25" s="35">
        <v>4</v>
      </c>
    </row>
    <row r="26" spans="2:16" s="31" customFormat="1" ht="17.850000000000001" customHeight="1">
      <c r="B26" s="34" t="s">
        <v>24</v>
      </c>
      <c r="C26" s="182">
        <v>1</v>
      </c>
      <c r="D26" s="36">
        <v>3.8461538461538498</v>
      </c>
      <c r="E26" s="182">
        <v>1</v>
      </c>
      <c r="F26" s="36">
        <v>3.8461538461538498</v>
      </c>
      <c r="G26" s="182"/>
      <c r="H26" s="183"/>
      <c r="I26" s="182">
        <v>1</v>
      </c>
      <c r="J26" s="36">
        <v>3.8461538461538498</v>
      </c>
      <c r="K26" s="35">
        <v>2</v>
      </c>
      <c r="L26" s="36">
        <v>50</v>
      </c>
      <c r="M26" s="35">
        <v>0</v>
      </c>
      <c r="N26" s="35">
        <v>0</v>
      </c>
      <c r="O26" s="35">
        <v>1</v>
      </c>
      <c r="P26" s="35">
        <v>0</v>
      </c>
    </row>
    <row r="27" spans="2:16" s="31" customFormat="1" ht="17.850000000000001" customHeight="1">
      <c r="B27" s="34" t="s">
        <v>25</v>
      </c>
      <c r="C27" s="182"/>
      <c r="D27" s="36"/>
      <c r="E27" s="182"/>
      <c r="F27" s="36"/>
      <c r="G27" s="182"/>
      <c r="H27" s="183"/>
      <c r="I27" s="182"/>
      <c r="J27" s="36"/>
      <c r="K27" s="35">
        <v>0</v>
      </c>
      <c r="L27" s="36"/>
      <c r="M27" s="35">
        <v>0</v>
      </c>
      <c r="N27" s="35">
        <v>0</v>
      </c>
      <c r="O27" s="35">
        <v>0</v>
      </c>
      <c r="P27" s="35">
        <v>0</v>
      </c>
    </row>
    <row r="28" spans="2:16" s="31" customFormat="1" ht="17.850000000000001" customHeight="1">
      <c r="B28" s="34" t="s">
        <v>26</v>
      </c>
      <c r="C28" s="182">
        <v>2</v>
      </c>
      <c r="D28" s="36">
        <v>6.4516129032258096</v>
      </c>
      <c r="E28" s="182">
        <v>1</v>
      </c>
      <c r="F28" s="36">
        <v>3.2258064516128999</v>
      </c>
      <c r="G28" s="182"/>
      <c r="H28" s="183"/>
      <c r="I28" s="182">
        <v>1</v>
      </c>
      <c r="J28" s="36">
        <v>3.2258064516128999</v>
      </c>
      <c r="K28" s="35">
        <v>0</v>
      </c>
      <c r="L28" s="36"/>
      <c r="M28" s="35">
        <v>0</v>
      </c>
      <c r="N28" s="35">
        <v>1</v>
      </c>
      <c r="O28" s="35">
        <v>1</v>
      </c>
      <c r="P28" s="35">
        <v>0</v>
      </c>
    </row>
    <row r="29" spans="2:16" s="31" customFormat="1" ht="17.850000000000001" customHeight="1">
      <c r="B29" s="34" t="s">
        <v>27</v>
      </c>
      <c r="C29" s="182"/>
      <c r="D29" s="36"/>
      <c r="E29" s="182"/>
      <c r="F29" s="36"/>
      <c r="G29" s="182"/>
      <c r="H29" s="183"/>
      <c r="I29" s="182">
        <v>6</v>
      </c>
      <c r="J29" s="36">
        <v>10</v>
      </c>
      <c r="K29" s="35">
        <v>1</v>
      </c>
      <c r="L29" s="36"/>
      <c r="M29" s="35">
        <v>0</v>
      </c>
      <c r="N29" s="35">
        <v>0</v>
      </c>
      <c r="O29" s="35">
        <v>0</v>
      </c>
      <c r="P29" s="35">
        <v>0</v>
      </c>
    </row>
    <row r="30" spans="2:16" s="31" customFormat="1" ht="17.850000000000001" customHeight="1">
      <c r="B30" s="34" t="s">
        <v>28</v>
      </c>
      <c r="C30" s="182"/>
      <c r="D30" s="36"/>
      <c r="E30" s="182"/>
      <c r="F30" s="36"/>
      <c r="G30" s="182"/>
      <c r="H30" s="183"/>
      <c r="I30" s="182">
        <v>1</v>
      </c>
      <c r="J30" s="36">
        <v>11.1111111111111</v>
      </c>
      <c r="K30" s="35">
        <v>0</v>
      </c>
      <c r="L30" s="36"/>
      <c r="M30" s="35">
        <v>0</v>
      </c>
      <c r="N30" s="35">
        <v>0</v>
      </c>
      <c r="O30" s="35">
        <v>0</v>
      </c>
      <c r="P30" s="35">
        <v>0</v>
      </c>
    </row>
    <row r="31" spans="2:16" s="31" customFormat="1" ht="36.200000000000003" customHeight="1">
      <c r="B31" s="37" t="s">
        <v>29</v>
      </c>
      <c r="C31" s="52">
        <v>11</v>
      </c>
      <c r="D31" s="39">
        <v>2.2540983606557399</v>
      </c>
      <c r="E31" s="52">
        <v>27</v>
      </c>
      <c r="F31" s="39">
        <v>5.5327868852459003</v>
      </c>
      <c r="G31" s="158">
        <v>1</v>
      </c>
      <c r="H31" s="184">
        <v>0.204918032786885</v>
      </c>
      <c r="I31" s="52">
        <v>50</v>
      </c>
      <c r="J31" s="39">
        <v>10.2459016393443</v>
      </c>
      <c r="K31" s="52">
        <v>19</v>
      </c>
      <c r="L31" s="39">
        <v>36.842105263157897</v>
      </c>
      <c r="M31" s="52">
        <v>0</v>
      </c>
      <c r="N31" s="38">
        <v>4</v>
      </c>
      <c r="O31" s="52">
        <v>9</v>
      </c>
      <c r="P31" s="52">
        <v>5</v>
      </c>
    </row>
    <row r="32" spans="2:16" s="31" customFormat="1" ht="12" customHeight="1"/>
    <row r="33" spans="15:17" s="31" customFormat="1" ht="16.350000000000001" customHeight="1">
      <c r="O33" s="463" t="s">
        <v>383</v>
      </c>
      <c r="P33" s="463"/>
      <c r="Q33" s="463"/>
    </row>
    <row r="34" spans="15:17" s="31" customFormat="1" ht="38.25" customHeight="1"/>
  </sheetData>
  <mergeCells count="9">
    <mergeCell ref="K8:L8"/>
    <mergeCell ref="O33:Q33"/>
    <mergeCell ref="B2:L2"/>
    <mergeCell ref="B4:Q4"/>
    <mergeCell ref="B6:Q6"/>
    <mergeCell ref="C8:D8"/>
    <mergeCell ref="E8:F8"/>
    <mergeCell ref="G8:H8"/>
    <mergeCell ref="I8:J8"/>
  </mergeCells>
  <printOptions gridLines="1" gridLinesSet="0"/>
  <pageMargins left="0.7" right="0.7" top="0.75" bottom="0.75" header="0.5" footer="0.5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topLeftCell="A8" zoomScale="70" zoomScaleNormal="70" workbookViewId="0">
      <selection activeCell="B8" sqref="B8:P29"/>
    </sheetView>
  </sheetViews>
  <sheetFormatPr defaultColWidth="10.85546875" defaultRowHeight="15"/>
  <cols>
    <col min="1" max="1" width="1" customWidth="1"/>
    <col min="2" max="2" width="0.140625" customWidth="1"/>
    <col min="3" max="3" width="20.5703125" customWidth="1"/>
    <col min="4" max="16" width="8.5703125" customWidth="1"/>
    <col min="17" max="17" width="2.5703125" customWidth="1"/>
    <col min="18" max="18" width="4.5703125" customWidth="1"/>
  </cols>
  <sheetData>
    <row r="1" spans="2:16" s="31" customFormat="1" ht="48.95" customHeight="1">
      <c r="C1" s="475" t="s">
        <v>0</v>
      </c>
      <c r="D1" s="475"/>
      <c r="E1" s="475"/>
      <c r="F1" s="475"/>
      <c r="G1" s="475"/>
      <c r="H1" s="475"/>
      <c r="I1" s="475"/>
      <c r="J1" s="475"/>
      <c r="K1" s="475"/>
      <c r="L1" s="475"/>
    </row>
    <row r="2" spans="2:16" s="31" customFormat="1" ht="21.2" customHeight="1">
      <c r="C2" s="461" t="s">
        <v>384</v>
      </c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</row>
    <row r="3" spans="2:16" s="31" customFormat="1" ht="2.85" customHeight="1"/>
    <row r="4" spans="2:16" s="31" customFormat="1" ht="26.25" customHeight="1">
      <c r="C4" s="461" t="s">
        <v>816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</row>
    <row r="5" spans="2:16" s="31" customFormat="1" ht="21.95" customHeight="1"/>
    <row r="6" spans="2:16" s="31" customFormat="1" ht="36.200000000000003" customHeight="1">
      <c r="B6" s="494"/>
      <c r="C6" s="494"/>
      <c r="D6" s="470" t="s">
        <v>385</v>
      </c>
      <c r="E6" s="470"/>
      <c r="F6" s="470" t="s">
        <v>386</v>
      </c>
      <c r="G6" s="470"/>
      <c r="H6" s="470" t="s">
        <v>387</v>
      </c>
      <c r="I6" s="470"/>
      <c r="J6" s="470" t="s">
        <v>388</v>
      </c>
      <c r="K6" s="470"/>
      <c r="L6" s="470" t="s">
        <v>389</v>
      </c>
      <c r="M6" s="470"/>
      <c r="N6" s="470" t="s">
        <v>390</v>
      </c>
      <c r="O6" s="470"/>
      <c r="P6" s="76" t="s">
        <v>391</v>
      </c>
    </row>
    <row r="7" spans="2:16" s="31" customFormat="1" ht="44.85" customHeight="1">
      <c r="B7" s="498" t="s">
        <v>2</v>
      </c>
      <c r="C7" s="498"/>
      <c r="D7" s="102" t="s">
        <v>355</v>
      </c>
      <c r="E7" s="102" t="s">
        <v>392</v>
      </c>
      <c r="F7" s="102" t="s">
        <v>355</v>
      </c>
      <c r="G7" s="102" t="s">
        <v>392</v>
      </c>
      <c r="H7" s="102" t="s">
        <v>355</v>
      </c>
      <c r="I7" s="102" t="s">
        <v>392</v>
      </c>
      <c r="J7" s="102" t="s">
        <v>355</v>
      </c>
      <c r="K7" s="102" t="s">
        <v>392</v>
      </c>
      <c r="L7" s="102" t="s">
        <v>355</v>
      </c>
      <c r="M7" s="102" t="s">
        <v>392</v>
      </c>
      <c r="N7" s="102" t="s">
        <v>355</v>
      </c>
      <c r="O7" s="102" t="s">
        <v>392</v>
      </c>
      <c r="P7" s="41" t="s">
        <v>393</v>
      </c>
    </row>
    <row r="8" spans="2:16" s="31" customFormat="1" ht="19.7" customHeight="1">
      <c r="B8" s="495" t="s">
        <v>8</v>
      </c>
      <c r="C8" s="495"/>
      <c r="D8" s="185">
        <v>19</v>
      </c>
      <c r="E8" s="186">
        <v>52.7777777777778</v>
      </c>
      <c r="F8" s="185">
        <v>22</v>
      </c>
      <c r="G8" s="186">
        <v>61.1111111111111</v>
      </c>
      <c r="H8" s="185"/>
      <c r="I8" s="186"/>
      <c r="J8" s="185">
        <v>13</v>
      </c>
      <c r="K8" s="186">
        <v>36.1111111111111</v>
      </c>
      <c r="L8" s="185">
        <v>25</v>
      </c>
      <c r="M8" s="186">
        <v>69.4444444444444</v>
      </c>
      <c r="N8" s="185">
        <v>31</v>
      </c>
      <c r="O8" s="186">
        <v>86.1111111111111</v>
      </c>
      <c r="P8" s="187">
        <v>0</v>
      </c>
    </row>
    <row r="9" spans="2:16" s="31" customFormat="1" ht="19.7" customHeight="1">
      <c r="B9" s="496" t="s">
        <v>9</v>
      </c>
      <c r="C9" s="496"/>
      <c r="D9" s="182">
        <v>1</v>
      </c>
      <c r="E9" s="36">
        <v>100</v>
      </c>
      <c r="F9" s="182">
        <v>1</v>
      </c>
      <c r="G9" s="36">
        <v>100</v>
      </c>
      <c r="H9" s="182"/>
      <c r="I9" s="36"/>
      <c r="J9" s="182">
        <v>1</v>
      </c>
      <c r="K9" s="36">
        <v>100</v>
      </c>
      <c r="L9" s="182">
        <v>1</v>
      </c>
      <c r="M9" s="36">
        <v>100</v>
      </c>
      <c r="N9" s="182">
        <v>1</v>
      </c>
      <c r="O9" s="36">
        <v>100</v>
      </c>
      <c r="P9" s="35">
        <v>0</v>
      </c>
    </row>
    <row r="10" spans="2:16" s="31" customFormat="1" ht="19.7" customHeight="1">
      <c r="B10" s="495" t="s">
        <v>10</v>
      </c>
      <c r="C10" s="495"/>
      <c r="D10" s="185">
        <v>34</v>
      </c>
      <c r="E10" s="186">
        <v>58.620689655172399</v>
      </c>
      <c r="F10" s="185">
        <v>32</v>
      </c>
      <c r="G10" s="186">
        <v>55.172413793103402</v>
      </c>
      <c r="H10" s="185">
        <v>15</v>
      </c>
      <c r="I10" s="186">
        <v>25.862068965517199</v>
      </c>
      <c r="J10" s="185">
        <v>23</v>
      </c>
      <c r="K10" s="186">
        <v>39.655172413793103</v>
      </c>
      <c r="L10" s="185">
        <v>39</v>
      </c>
      <c r="M10" s="186">
        <v>67.241379310344797</v>
      </c>
      <c r="N10" s="185">
        <v>55</v>
      </c>
      <c r="O10" s="186">
        <v>94.827586206896598</v>
      </c>
      <c r="P10" s="187">
        <v>22</v>
      </c>
    </row>
    <row r="11" spans="2:16" s="31" customFormat="1" ht="19.7" customHeight="1">
      <c r="B11" s="496" t="s">
        <v>11</v>
      </c>
      <c r="C11" s="496"/>
      <c r="D11" s="182">
        <v>5</v>
      </c>
      <c r="E11" s="36">
        <v>71.428571428571402</v>
      </c>
      <c r="F11" s="182">
        <v>5</v>
      </c>
      <c r="G11" s="36">
        <v>71.428571428571402</v>
      </c>
      <c r="H11" s="182"/>
      <c r="I11" s="36"/>
      <c r="J11" s="182">
        <v>1</v>
      </c>
      <c r="K11" s="36">
        <v>14.285714285714301</v>
      </c>
      <c r="L11" s="182">
        <v>5</v>
      </c>
      <c r="M11" s="36">
        <v>71.428571428571402</v>
      </c>
      <c r="N11" s="182">
        <v>7</v>
      </c>
      <c r="O11" s="36">
        <v>100</v>
      </c>
      <c r="P11" s="35">
        <v>0</v>
      </c>
    </row>
    <row r="12" spans="2:16" s="31" customFormat="1" ht="19.7" customHeight="1">
      <c r="B12" s="495" t="s">
        <v>12</v>
      </c>
      <c r="C12" s="495"/>
      <c r="D12" s="185">
        <v>2</v>
      </c>
      <c r="E12" s="186">
        <v>25</v>
      </c>
      <c r="F12" s="185">
        <v>7</v>
      </c>
      <c r="G12" s="186">
        <v>87.5</v>
      </c>
      <c r="H12" s="185"/>
      <c r="I12" s="186"/>
      <c r="J12" s="185">
        <v>1</v>
      </c>
      <c r="K12" s="186">
        <v>12.5</v>
      </c>
      <c r="L12" s="185">
        <v>7</v>
      </c>
      <c r="M12" s="186">
        <v>87.5</v>
      </c>
      <c r="N12" s="185">
        <v>8</v>
      </c>
      <c r="O12" s="186">
        <v>100</v>
      </c>
      <c r="P12" s="187">
        <v>0</v>
      </c>
    </row>
    <row r="13" spans="2:16" s="31" customFormat="1" ht="19.7" customHeight="1">
      <c r="B13" s="496" t="s">
        <v>13</v>
      </c>
      <c r="C13" s="496"/>
      <c r="D13" s="182">
        <v>12</v>
      </c>
      <c r="E13" s="36">
        <v>52.173913043478301</v>
      </c>
      <c r="F13" s="182">
        <v>11</v>
      </c>
      <c r="G13" s="36">
        <v>47.826086956521699</v>
      </c>
      <c r="H13" s="182">
        <v>4</v>
      </c>
      <c r="I13" s="36">
        <v>17.3913043478261</v>
      </c>
      <c r="J13" s="182">
        <v>9</v>
      </c>
      <c r="K13" s="36">
        <v>39.130434782608702</v>
      </c>
      <c r="L13" s="182">
        <v>14</v>
      </c>
      <c r="M13" s="36">
        <v>60.869565217391298</v>
      </c>
      <c r="N13" s="182">
        <v>21</v>
      </c>
      <c r="O13" s="36">
        <v>91.304347826086996</v>
      </c>
      <c r="P13" s="35">
        <v>0</v>
      </c>
    </row>
    <row r="14" spans="2:16" s="31" customFormat="1" ht="19.7" customHeight="1">
      <c r="B14" s="495" t="s">
        <v>14</v>
      </c>
      <c r="C14" s="495"/>
      <c r="D14" s="185">
        <v>7</v>
      </c>
      <c r="E14" s="186">
        <v>70</v>
      </c>
      <c r="F14" s="185">
        <v>7</v>
      </c>
      <c r="G14" s="186">
        <v>70</v>
      </c>
      <c r="H14" s="185"/>
      <c r="I14" s="186"/>
      <c r="J14" s="185">
        <v>3</v>
      </c>
      <c r="K14" s="186">
        <v>30</v>
      </c>
      <c r="L14" s="185">
        <v>7</v>
      </c>
      <c r="M14" s="186">
        <v>70</v>
      </c>
      <c r="N14" s="185">
        <v>10</v>
      </c>
      <c r="O14" s="186">
        <v>100</v>
      </c>
      <c r="P14" s="187">
        <v>12</v>
      </c>
    </row>
    <row r="15" spans="2:16" s="31" customFormat="1" ht="19.7" customHeight="1">
      <c r="B15" s="496" t="s">
        <v>15</v>
      </c>
      <c r="C15" s="496"/>
      <c r="D15" s="182">
        <v>9</v>
      </c>
      <c r="E15" s="36">
        <v>81.818181818181799</v>
      </c>
      <c r="F15" s="182">
        <v>7</v>
      </c>
      <c r="G15" s="36">
        <v>63.636363636363598</v>
      </c>
      <c r="H15" s="182"/>
      <c r="I15" s="36"/>
      <c r="J15" s="182">
        <v>5</v>
      </c>
      <c r="K15" s="36">
        <v>45.454545454545503</v>
      </c>
      <c r="L15" s="182">
        <v>9</v>
      </c>
      <c r="M15" s="36">
        <v>81.818181818181799</v>
      </c>
      <c r="N15" s="182">
        <v>10</v>
      </c>
      <c r="O15" s="36">
        <v>90.909090909090907</v>
      </c>
      <c r="P15" s="35">
        <v>20</v>
      </c>
    </row>
    <row r="16" spans="2:16" s="31" customFormat="1" ht="19.7" customHeight="1">
      <c r="B16" s="495" t="s">
        <v>16</v>
      </c>
      <c r="C16" s="495"/>
      <c r="D16" s="185">
        <v>15</v>
      </c>
      <c r="E16" s="186">
        <v>65.2173913043478</v>
      </c>
      <c r="F16" s="185">
        <v>18</v>
      </c>
      <c r="G16" s="186">
        <v>78.260869565217405</v>
      </c>
      <c r="H16" s="185"/>
      <c r="I16" s="186"/>
      <c r="J16" s="185">
        <v>12</v>
      </c>
      <c r="K16" s="186">
        <v>52.173913043478301</v>
      </c>
      <c r="L16" s="185">
        <v>17</v>
      </c>
      <c r="M16" s="186">
        <v>73.913043478260903</v>
      </c>
      <c r="N16" s="185">
        <v>21</v>
      </c>
      <c r="O16" s="186">
        <v>91.304347826086996</v>
      </c>
      <c r="P16" s="187">
        <v>15</v>
      </c>
    </row>
    <row r="17" spans="2:16" s="31" customFormat="1" ht="19.7" customHeight="1">
      <c r="B17" s="496" t="s">
        <v>17</v>
      </c>
      <c r="C17" s="496"/>
      <c r="D17" s="182">
        <v>32</v>
      </c>
      <c r="E17" s="36">
        <v>82.051282051282101</v>
      </c>
      <c r="F17" s="182">
        <v>33</v>
      </c>
      <c r="G17" s="36">
        <v>84.615384615384599</v>
      </c>
      <c r="H17" s="182">
        <v>4</v>
      </c>
      <c r="I17" s="36">
        <v>10.2564102564103</v>
      </c>
      <c r="J17" s="182">
        <v>13</v>
      </c>
      <c r="K17" s="36">
        <v>33.3333333333333</v>
      </c>
      <c r="L17" s="182">
        <v>33</v>
      </c>
      <c r="M17" s="36">
        <v>84.615384615384599</v>
      </c>
      <c r="N17" s="182">
        <v>34</v>
      </c>
      <c r="O17" s="36">
        <v>87.179487179487197</v>
      </c>
      <c r="P17" s="35">
        <v>34</v>
      </c>
    </row>
    <row r="18" spans="2:16" s="31" customFormat="1" ht="19.7" customHeight="1">
      <c r="B18" s="495" t="s">
        <v>18</v>
      </c>
      <c r="C18" s="495"/>
      <c r="D18" s="185">
        <v>5</v>
      </c>
      <c r="E18" s="186">
        <v>50</v>
      </c>
      <c r="F18" s="185">
        <v>9</v>
      </c>
      <c r="G18" s="186">
        <v>90</v>
      </c>
      <c r="H18" s="185"/>
      <c r="I18" s="186"/>
      <c r="J18" s="185">
        <v>4</v>
      </c>
      <c r="K18" s="186">
        <v>40</v>
      </c>
      <c r="L18" s="185">
        <v>9</v>
      </c>
      <c r="M18" s="186">
        <v>90</v>
      </c>
      <c r="N18" s="185">
        <v>9</v>
      </c>
      <c r="O18" s="186">
        <v>90</v>
      </c>
      <c r="P18" s="187">
        <v>0</v>
      </c>
    </row>
    <row r="19" spans="2:16" s="31" customFormat="1" ht="19.7" customHeight="1">
      <c r="B19" s="496" t="s">
        <v>19</v>
      </c>
      <c r="C19" s="496"/>
      <c r="D19" s="182">
        <v>7</v>
      </c>
      <c r="E19" s="36">
        <v>87.5</v>
      </c>
      <c r="F19" s="182">
        <v>8</v>
      </c>
      <c r="G19" s="36">
        <v>100</v>
      </c>
      <c r="H19" s="182"/>
      <c r="I19" s="36"/>
      <c r="J19" s="182">
        <v>4</v>
      </c>
      <c r="K19" s="36">
        <v>50</v>
      </c>
      <c r="L19" s="182">
        <v>7</v>
      </c>
      <c r="M19" s="36">
        <v>87.5</v>
      </c>
      <c r="N19" s="182">
        <v>8</v>
      </c>
      <c r="O19" s="36">
        <v>100</v>
      </c>
      <c r="P19" s="35">
        <v>0</v>
      </c>
    </row>
    <row r="20" spans="2:16" s="31" customFormat="1" ht="19.7" customHeight="1">
      <c r="B20" s="495" t="s">
        <v>20</v>
      </c>
      <c r="C20" s="495"/>
      <c r="D20" s="185">
        <v>26</v>
      </c>
      <c r="E20" s="186">
        <v>48.148148148148103</v>
      </c>
      <c r="F20" s="185">
        <v>29</v>
      </c>
      <c r="G20" s="186">
        <v>53.703703703703702</v>
      </c>
      <c r="H20" s="185">
        <v>8</v>
      </c>
      <c r="I20" s="186">
        <v>14.814814814814801</v>
      </c>
      <c r="J20" s="185">
        <v>15</v>
      </c>
      <c r="K20" s="186">
        <v>27.7777777777778</v>
      </c>
      <c r="L20" s="185">
        <v>33</v>
      </c>
      <c r="M20" s="186">
        <v>61.1111111111111</v>
      </c>
      <c r="N20" s="185">
        <v>53</v>
      </c>
      <c r="O20" s="186">
        <v>98.148148148148195</v>
      </c>
      <c r="P20" s="187">
        <v>3</v>
      </c>
    </row>
    <row r="21" spans="2:16" s="31" customFormat="1" ht="19.7" customHeight="1">
      <c r="B21" s="496" t="s">
        <v>21</v>
      </c>
      <c r="C21" s="496"/>
      <c r="D21" s="182">
        <v>11</v>
      </c>
      <c r="E21" s="36">
        <v>64.705882352941202</v>
      </c>
      <c r="F21" s="182">
        <v>14</v>
      </c>
      <c r="G21" s="36">
        <v>82.352941176470594</v>
      </c>
      <c r="H21" s="182"/>
      <c r="I21" s="36"/>
      <c r="J21" s="182">
        <v>4</v>
      </c>
      <c r="K21" s="36">
        <v>23.529411764705898</v>
      </c>
      <c r="L21" s="182">
        <v>12</v>
      </c>
      <c r="M21" s="36">
        <v>70.588235294117695</v>
      </c>
      <c r="N21" s="182">
        <v>17</v>
      </c>
      <c r="O21" s="36">
        <v>100</v>
      </c>
      <c r="P21" s="35">
        <v>0</v>
      </c>
    </row>
    <row r="22" spans="2:16" s="31" customFormat="1" ht="19.7" customHeight="1">
      <c r="B22" s="495" t="s">
        <v>22</v>
      </c>
      <c r="C22" s="495"/>
      <c r="D22" s="185">
        <v>3</v>
      </c>
      <c r="E22" s="186">
        <v>60</v>
      </c>
      <c r="F22" s="185">
        <v>3</v>
      </c>
      <c r="G22" s="186">
        <v>60</v>
      </c>
      <c r="H22" s="185">
        <v>1</v>
      </c>
      <c r="I22" s="186">
        <v>20</v>
      </c>
      <c r="J22" s="185">
        <v>1</v>
      </c>
      <c r="K22" s="186">
        <v>20</v>
      </c>
      <c r="L22" s="185">
        <v>5</v>
      </c>
      <c r="M22" s="186">
        <v>100</v>
      </c>
      <c r="N22" s="185">
        <v>5</v>
      </c>
      <c r="O22" s="186">
        <v>100</v>
      </c>
      <c r="P22" s="187">
        <v>0</v>
      </c>
    </row>
    <row r="23" spans="2:16" s="31" customFormat="1" ht="19.7" customHeight="1">
      <c r="B23" s="496" t="s">
        <v>23</v>
      </c>
      <c r="C23" s="496"/>
      <c r="D23" s="182">
        <v>21</v>
      </c>
      <c r="E23" s="36">
        <v>42.857142857142897</v>
      </c>
      <c r="F23" s="182">
        <v>25</v>
      </c>
      <c r="G23" s="36">
        <v>51.020408163265301</v>
      </c>
      <c r="H23" s="182">
        <v>6</v>
      </c>
      <c r="I23" s="36">
        <v>12.244897959183699</v>
      </c>
      <c r="J23" s="182">
        <v>7</v>
      </c>
      <c r="K23" s="36">
        <v>14.285714285714301</v>
      </c>
      <c r="L23" s="182">
        <v>32</v>
      </c>
      <c r="M23" s="36">
        <v>65.306122448979593</v>
      </c>
      <c r="N23" s="182">
        <v>49</v>
      </c>
      <c r="O23" s="36">
        <v>100</v>
      </c>
      <c r="P23" s="35">
        <v>48</v>
      </c>
    </row>
    <row r="24" spans="2:16" s="31" customFormat="1" ht="19.7" customHeight="1">
      <c r="B24" s="495" t="s">
        <v>24</v>
      </c>
      <c r="C24" s="495"/>
      <c r="D24" s="185">
        <v>22</v>
      </c>
      <c r="E24" s="186">
        <v>66.6666666666667</v>
      </c>
      <c r="F24" s="185">
        <v>27</v>
      </c>
      <c r="G24" s="186">
        <v>81.818181818181799</v>
      </c>
      <c r="H24" s="185">
        <v>4</v>
      </c>
      <c r="I24" s="186">
        <v>12.1212121212121</v>
      </c>
      <c r="J24" s="185">
        <v>9</v>
      </c>
      <c r="K24" s="186">
        <v>27.272727272727298</v>
      </c>
      <c r="L24" s="185">
        <v>20</v>
      </c>
      <c r="M24" s="186">
        <v>60.606060606060602</v>
      </c>
      <c r="N24" s="185">
        <v>31</v>
      </c>
      <c r="O24" s="186">
        <v>93.939393939393895</v>
      </c>
      <c r="P24" s="187">
        <v>15</v>
      </c>
    </row>
    <row r="25" spans="2:16" s="31" customFormat="1" ht="19.7" customHeight="1">
      <c r="B25" s="496" t="s">
        <v>25</v>
      </c>
      <c r="C25" s="496"/>
      <c r="D25" s="182">
        <v>2</v>
      </c>
      <c r="E25" s="36">
        <v>22.2222222222222</v>
      </c>
      <c r="F25" s="182">
        <v>2</v>
      </c>
      <c r="G25" s="36">
        <v>22.2222222222222</v>
      </c>
      <c r="H25" s="182"/>
      <c r="I25" s="36"/>
      <c r="J25" s="182">
        <v>2</v>
      </c>
      <c r="K25" s="36">
        <v>22.2222222222222</v>
      </c>
      <c r="L25" s="182">
        <v>2</v>
      </c>
      <c r="M25" s="36">
        <v>22.2222222222222</v>
      </c>
      <c r="N25" s="182">
        <v>5</v>
      </c>
      <c r="O25" s="36">
        <v>55.5555555555556</v>
      </c>
      <c r="P25" s="35">
        <v>0</v>
      </c>
    </row>
    <row r="26" spans="2:16" s="31" customFormat="1" ht="19.7" customHeight="1">
      <c r="B26" s="495" t="s">
        <v>26</v>
      </c>
      <c r="C26" s="495"/>
      <c r="D26" s="185">
        <v>10</v>
      </c>
      <c r="E26" s="186">
        <v>43.478260869565197</v>
      </c>
      <c r="F26" s="185">
        <v>18</v>
      </c>
      <c r="G26" s="186">
        <v>78.260869565217405</v>
      </c>
      <c r="H26" s="185"/>
      <c r="I26" s="186"/>
      <c r="J26" s="185">
        <v>3</v>
      </c>
      <c r="K26" s="186">
        <v>13.0434782608696</v>
      </c>
      <c r="L26" s="185">
        <v>15</v>
      </c>
      <c r="M26" s="186">
        <v>65.2173913043478</v>
      </c>
      <c r="N26" s="185">
        <v>21</v>
      </c>
      <c r="O26" s="186">
        <v>91.304347826086996</v>
      </c>
      <c r="P26" s="187">
        <v>0</v>
      </c>
    </row>
    <row r="27" spans="2:16" s="31" customFormat="1" ht="19.7" customHeight="1">
      <c r="B27" s="496" t="s">
        <v>27</v>
      </c>
      <c r="C27" s="496"/>
      <c r="D27" s="182">
        <v>32</v>
      </c>
      <c r="E27" s="36">
        <v>47.761194029850799</v>
      </c>
      <c r="F27" s="182">
        <v>34</v>
      </c>
      <c r="G27" s="36">
        <v>50.746268656716403</v>
      </c>
      <c r="H27" s="182">
        <v>4</v>
      </c>
      <c r="I27" s="36">
        <v>5.9701492537313401</v>
      </c>
      <c r="J27" s="182">
        <v>14</v>
      </c>
      <c r="K27" s="36">
        <v>20.8955223880597</v>
      </c>
      <c r="L27" s="182">
        <v>25</v>
      </c>
      <c r="M27" s="36">
        <v>37.313432835820898</v>
      </c>
      <c r="N27" s="182">
        <v>63</v>
      </c>
      <c r="O27" s="36">
        <v>94.029850746268707</v>
      </c>
      <c r="P27" s="35">
        <v>85</v>
      </c>
    </row>
    <row r="28" spans="2:16" s="31" customFormat="1" ht="19.7" customHeight="1">
      <c r="B28" s="495" t="s">
        <v>28</v>
      </c>
      <c r="C28" s="495"/>
      <c r="D28" s="185">
        <v>16</v>
      </c>
      <c r="E28" s="186">
        <v>64</v>
      </c>
      <c r="F28" s="185">
        <v>18</v>
      </c>
      <c r="G28" s="186">
        <v>72</v>
      </c>
      <c r="H28" s="185">
        <v>3</v>
      </c>
      <c r="I28" s="186">
        <v>12</v>
      </c>
      <c r="J28" s="185">
        <v>3</v>
      </c>
      <c r="K28" s="186">
        <v>12</v>
      </c>
      <c r="L28" s="185">
        <v>16</v>
      </c>
      <c r="M28" s="186">
        <v>64</v>
      </c>
      <c r="N28" s="185">
        <v>24</v>
      </c>
      <c r="O28" s="186">
        <v>96</v>
      </c>
      <c r="P28" s="187">
        <v>22</v>
      </c>
    </row>
    <row r="29" spans="2:16" s="31" customFormat="1" ht="36.200000000000003" customHeight="1">
      <c r="B29" s="497" t="s">
        <v>29</v>
      </c>
      <c r="C29" s="497"/>
      <c r="D29" s="158">
        <v>291</v>
      </c>
      <c r="E29" s="39">
        <v>56.395348837209298</v>
      </c>
      <c r="F29" s="158">
        <v>330</v>
      </c>
      <c r="G29" s="39">
        <v>63.953488372092998</v>
      </c>
      <c r="H29" s="158">
        <v>49</v>
      </c>
      <c r="I29" s="39">
        <v>9.4961240310077493</v>
      </c>
      <c r="J29" s="158">
        <v>147</v>
      </c>
      <c r="K29" s="39">
        <v>28.488372093023301</v>
      </c>
      <c r="L29" s="158">
        <v>333</v>
      </c>
      <c r="M29" s="39">
        <v>64.534883720930196</v>
      </c>
      <c r="N29" s="158">
        <v>483</v>
      </c>
      <c r="O29" s="39">
        <v>93.604651162790702</v>
      </c>
      <c r="P29" s="158">
        <v>276</v>
      </c>
    </row>
    <row r="30" spans="2:16" s="31" customFormat="1" ht="12" customHeight="1"/>
    <row r="31" spans="2:16" s="31" customFormat="1" ht="16.350000000000001" customHeight="1">
      <c r="M31" s="463" t="s">
        <v>394</v>
      </c>
      <c r="N31" s="463"/>
      <c r="O31" s="463"/>
      <c r="P31" s="463"/>
    </row>
    <row r="32" spans="2:16" s="31" customFormat="1" ht="38.25" customHeight="1"/>
  </sheetData>
  <mergeCells count="34">
    <mergeCell ref="B10:C10"/>
    <mergeCell ref="C1:L1"/>
    <mergeCell ref="C2:P2"/>
    <mergeCell ref="C4:P4"/>
    <mergeCell ref="B6:C6"/>
    <mergeCell ref="D6:E6"/>
    <mergeCell ref="F6:G6"/>
    <mergeCell ref="B8:C8"/>
    <mergeCell ref="B9:C9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M31:P31"/>
    <mergeCell ref="H6:I6"/>
    <mergeCell ref="J6:K6"/>
    <mergeCell ref="L6:M6"/>
    <mergeCell ref="N6:O6"/>
    <mergeCell ref="B26:C26"/>
    <mergeCell ref="B27:C27"/>
    <mergeCell ref="B28:C28"/>
    <mergeCell ref="B29:C29"/>
    <mergeCell ref="B21:C21"/>
    <mergeCell ref="B22:C22"/>
    <mergeCell ref="B23:C23"/>
    <mergeCell ref="B24:C24"/>
    <mergeCell ref="B25:C25"/>
  </mergeCells>
  <printOptions gridLines="1" gridLinesSet="0"/>
  <pageMargins left="0.7" right="0.7" top="0.75" bottom="0.75" header="0.5" footer="0.5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opLeftCell="A6" zoomScale="55" zoomScaleNormal="55" workbookViewId="0">
      <selection activeCell="C9" sqref="C9:P30"/>
    </sheetView>
  </sheetViews>
  <sheetFormatPr defaultColWidth="10.85546875" defaultRowHeight="15"/>
  <cols>
    <col min="1" max="2" width="0.5703125" customWidth="1"/>
    <col min="3" max="3" width="20.5703125" customWidth="1"/>
    <col min="4" max="16" width="8.5703125" customWidth="1"/>
    <col min="17" max="17" width="2.42578125" customWidth="1"/>
    <col min="18" max="18" width="4.5703125" customWidth="1"/>
  </cols>
  <sheetData>
    <row r="1" spans="2:16" s="31" customFormat="1" ht="48.95" customHeight="1">
      <c r="B1" s="499" t="s">
        <v>821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</row>
    <row r="2" spans="2:16" s="31" customFormat="1" ht="5.85" customHeight="1"/>
    <row r="3" spans="2:16" s="31" customFormat="1" ht="21.2" customHeight="1">
      <c r="C3" s="461" t="s">
        <v>395</v>
      </c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</row>
    <row r="4" spans="2:16" s="31" customFormat="1" ht="2.85" customHeight="1"/>
    <row r="5" spans="2:16" s="31" customFormat="1" ht="23.45" customHeight="1">
      <c r="C5" s="461" t="s">
        <v>816</v>
      </c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</row>
    <row r="6" spans="2:16" s="31" customFormat="1" ht="19.350000000000001" customHeight="1"/>
    <row r="7" spans="2:16" s="31" customFormat="1" ht="36.200000000000003" customHeight="1">
      <c r="B7" s="188"/>
      <c r="C7" s="40"/>
      <c r="D7" s="470" t="s">
        <v>385</v>
      </c>
      <c r="E7" s="470"/>
      <c r="F7" s="470" t="s">
        <v>386</v>
      </c>
      <c r="G7" s="470"/>
      <c r="H7" s="470" t="s">
        <v>387</v>
      </c>
      <c r="I7" s="470"/>
      <c r="J7" s="470" t="s">
        <v>388</v>
      </c>
      <c r="K7" s="470"/>
      <c r="L7" s="470" t="s">
        <v>389</v>
      </c>
      <c r="M7" s="470"/>
      <c r="N7" s="470" t="s">
        <v>390</v>
      </c>
      <c r="O7" s="470"/>
      <c r="P7" s="76" t="s">
        <v>822</v>
      </c>
    </row>
    <row r="8" spans="2:16" s="31" customFormat="1" ht="48.95" customHeight="1">
      <c r="B8" s="189"/>
      <c r="C8" s="41" t="s">
        <v>2</v>
      </c>
      <c r="D8" s="102" t="s">
        <v>355</v>
      </c>
      <c r="E8" s="102" t="s">
        <v>392</v>
      </c>
      <c r="F8" s="102" t="s">
        <v>355</v>
      </c>
      <c r="G8" s="102" t="s">
        <v>392</v>
      </c>
      <c r="H8" s="102" t="s">
        <v>355</v>
      </c>
      <c r="I8" s="102" t="s">
        <v>392</v>
      </c>
      <c r="J8" s="102" t="s">
        <v>355</v>
      </c>
      <c r="K8" s="102" t="s">
        <v>392</v>
      </c>
      <c r="L8" s="102" t="s">
        <v>355</v>
      </c>
      <c r="M8" s="102" t="s">
        <v>392</v>
      </c>
      <c r="N8" s="102" t="s">
        <v>355</v>
      </c>
      <c r="O8" s="102" t="s">
        <v>392</v>
      </c>
      <c r="P8" s="41" t="s">
        <v>823</v>
      </c>
    </row>
    <row r="9" spans="2:16" s="31" customFormat="1" ht="19.7" customHeight="1">
      <c r="B9" s="82" t="s">
        <v>181</v>
      </c>
      <c r="C9" s="42" t="s">
        <v>8</v>
      </c>
      <c r="D9" s="185"/>
      <c r="E9" s="186"/>
      <c r="F9" s="185"/>
      <c r="G9" s="186"/>
      <c r="H9" s="185"/>
      <c r="I9" s="186"/>
      <c r="J9" s="185"/>
      <c r="K9" s="186"/>
      <c r="L9" s="185"/>
      <c r="M9" s="186"/>
      <c r="N9" s="185">
        <v>11</v>
      </c>
      <c r="O9" s="186">
        <v>28.205128205128201</v>
      </c>
      <c r="P9" s="187">
        <v>7</v>
      </c>
    </row>
    <row r="10" spans="2:16" s="31" customFormat="1" ht="19.7" customHeight="1">
      <c r="B10" s="82" t="s">
        <v>182</v>
      </c>
      <c r="C10" s="34" t="s">
        <v>9</v>
      </c>
      <c r="D10" s="182"/>
      <c r="E10" s="36"/>
      <c r="F10" s="182"/>
      <c r="G10" s="36"/>
      <c r="H10" s="182"/>
      <c r="I10" s="36"/>
      <c r="J10" s="182"/>
      <c r="K10" s="36"/>
      <c r="L10" s="182"/>
      <c r="M10" s="36"/>
      <c r="N10" s="182"/>
      <c r="O10" s="36"/>
      <c r="P10" s="35">
        <v>0</v>
      </c>
    </row>
    <row r="11" spans="2:16" s="31" customFormat="1" ht="19.7" customHeight="1">
      <c r="B11" s="82" t="s">
        <v>183</v>
      </c>
      <c r="C11" s="42" t="s">
        <v>10</v>
      </c>
      <c r="D11" s="185"/>
      <c r="E11" s="186"/>
      <c r="F11" s="185">
        <v>10</v>
      </c>
      <c r="G11" s="186">
        <v>15.625</v>
      </c>
      <c r="H11" s="185">
        <v>1</v>
      </c>
      <c r="I11" s="186">
        <v>1.5625</v>
      </c>
      <c r="J11" s="185">
        <v>10</v>
      </c>
      <c r="K11" s="186">
        <v>15.625</v>
      </c>
      <c r="L11" s="185">
        <v>15</v>
      </c>
      <c r="M11" s="186">
        <v>23.4375</v>
      </c>
      <c r="N11" s="185">
        <v>47</v>
      </c>
      <c r="O11" s="186">
        <v>73.4375</v>
      </c>
      <c r="P11" s="187">
        <v>64</v>
      </c>
    </row>
    <row r="12" spans="2:16" s="31" customFormat="1" ht="19.7" customHeight="1">
      <c r="B12" s="82" t="s">
        <v>184</v>
      </c>
      <c r="C12" s="34" t="s">
        <v>11</v>
      </c>
      <c r="D12" s="182"/>
      <c r="E12" s="36"/>
      <c r="F12" s="182"/>
      <c r="G12" s="36"/>
      <c r="H12" s="182"/>
      <c r="I12" s="36"/>
      <c r="J12" s="182"/>
      <c r="K12" s="36"/>
      <c r="L12" s="182"/>
      <c r="M12" s="36"/>
      <c r="N12" s="182">
        <v>2</v>
      </c>
      <c r="O12" s="36">
        <v>28.571428571428601</v>
      </c>
      <c r="P12" s="35">
        <v>0</v>
      </c>
    </row>
    <row r="13" spans="2:16" s="31" customFormat="1" ht="19.7" customHeight="1">
      <c r="B13" s="82" t="s">
        <v>185</v>
      </c>
      <c r="C13" s="42" t="s">
        <v>12</v>
      </c>
      <c r="D13" s="185"/>
      <c r="E13" s="186"/>
      <c r="F13" s="185"/>
      <c r="G13" s="186"/>
      <c r="H13" s="185"/>
      <c r="I13" s="186"/>
      <c r="J13" s="185"/>
      <c r="K13" s="186"/>
      <c r="L13" s="185"/>
      <c r="M13" s="186"/>
      <c r="N13" s="185">
        <v>4</v>
      </c>
      <c r="O13" s="186">
        <v>80</v>
      </c>
      <c r="P13" s="187">
        <v>0</v>
      </c>
    </row>
    <row r="14" spans="2:16" s="31" customFormat="1" ht="19.7" customHeight="1">
      <c r="B14" s="82" t="s">
        <v>186</v>
      </c>
      <c r="C14" s="34" t="s">
        <v>13</v>
      </c>
      <c r="D14" s="182"/>
      <c r="E14" s="36"/>
      <c r="F14" s="182"/>
      <c r="G14" s="36"/>
      <c r="H14" s="182">
        <v>2</v>
      </c>
      <c r="I14" s="36">
        <v>11.764705882352899</v>
      </c>
      <c r="J14" s="182">
        <v>1</v>
      </c>
      <c r="K14" s="36">
        <v>5.8823529411764701</v>
      </c>
      <c r="L14" s="182"/>
      <c r="M14" s="36"/>
      <c r="N14" s="182">
        <v>9</v>
      </c>
      <c r="O14" s="36">
        <v>52.941176470588204</v>
      </c>
      <c r="P14" s="35">
        <v>0</v>
      </c>
    </row>
    <row r="15" spans="2:16" s="31" customFormat="1" ht="19.7" customHeight="1">
      <c r="B15" s="82" t="s">
        <v>187</v>
      </c>
      <c r="C15" s="42" t="s">
        <v>14</v>
      </c>
      <c r="D15" s="185"/>
      <c r="E15" s="186"/>
      <c r="F15" s="185">
        <v>1</v>
      </c>
      <c r="G15" s="186">
        <v>25</v>
      </c>
      <c r="H15" s="185"/>
      <c r="I15" s="186"/>
      <c r="J15" s="185"/>
      <c r="K15" s="186"/>
      <c r="L15" s="185"/>
      <c r="M15" s="186"/>
      <c r="N15" s="185">
        <v>4</v>
      </c>
      <c r="O15" s="186">
        <v>100</v>
      </c>
      <c r="P15" s="187">
        <v>0</v>
      </c>
    </row>
    <row r="16" spans="2:16" s="31" customFormat="1" ht="19.7" customHeight="1">
      <c r="B16" s="82" t="s">
        <v>188</v>
      </c>
      <c r="C16" s="34" t="s">
        <v>15</v>
      </c>
      <c r="D16" s="182"/>
      <c r="E16" s="36"/>
      <c r="F16" s="182"/>
      <c r="G16" s="36"/>
      <c r="H16" s="182"/>
      <c r="I16" s="36"/>
      <c r="J16" s="182"/>
      <c r="K16" s="36"/>
      <c r="L16" s="182">
        <v>1</v>
      </c>
      <c r="M16" s="36">
        <v>10</v>
      </c>
      <c r="N16" s="182">
        <v>7</v>
      </c>
      <c r="O16" s="36">
        <v>70</v>
      </c>
      <c r="P16" s="35">
        <v>0</v>
      </c>
    </row>
    <row r="17" spans="2:16" s="31" customFormat="1" ht="19.7" customHeight="1">
      <c r="B17" s="82" t="s">
        <v>189</v>
      </c>
      <c r="C17" s="42" t="s">
        <v>16</v>
      </c>
      <c r="D17" s="185"/>
      <c r="E17" s="186"/>
      <c r="F17" s="185">
        <v>5</v>
      </c>
      <c r="G17" s="186">
        <v>11.363636363636401</v>
      </c>
      <c r="H17" s="185"/>
      <c r="I17" s="186"/>
      <c r="J17" s="185">
        <v>1</v>
      </c>
      <c r="K17" s="186">
        <v>2.2727272727272698</v>
      </c>
      <c r="L17" s="185"/>
      <c r="M17" s="186"/>
      <c r="N17" s="185">
        <v>26</v>
      </c>
      <c r="O17" s="186">
        <v>59.090909090909101</v>
      </c>
      <c r="P17" s="187">
        <v>0</v>
      </c>
    </row>
    <row r="18" spans="2:16" s="31" customFormat="1" ht="19.7" customHeight="1">
      <c r="B18" s="82" t="s">
        <v>190</v>
      </c>
      <c r="C18" s="34" t="s">
        <v>17</v>
      </c>
      <c r="D18" s="182">
        <v>1</v>
      </c>
      <c r="E18" s="36">
        <v>4.7619047619047601</v>
      </c>
      <c r="F18" s="182">
        <v>1</v>
      </c>
      <c r="G18" s="36">
        <v>4.7619047619047601</v>
      </c>
      <c r="H18" s="182"/>
      <c r="I18" s="36"/>
      <c r="J18" s="182">
        <v>1</v>
      </c>
      <c r="K18" s="36">
        <v>4.7619047619047601</v>
      </c>
      <c r="L18" s="182">
        <v>1</v>
      </c>
      <c r="M18" s="36">
        <v>4.7619047619047601</v>
      </c>
      <c r="N18" s="182">
        <v>14</v>
      </c>
      <c r="O18" s="36">
        <v>66.6666666666667</v>
      </c>
      <c r="P18" s="35">
        <v>0</v>
      </c>
    </row>
    <row r="19" spans="2:16" s="31" customFormat="1" ht="19.7" customHeight="1">
      <c r="B19" s="82" t="s">
        <v>191</v>
      </c>
      <c r="C19" s="42" t="s">
        <v>18</v>
      </c>
      <c r="D19" s="185"/>
      <c r="E19" s="186"/>
      <c r="F19" s="185"/>
      <c r="G19" s="186"/>
      <c r="H19" s="185"/>
      <c r="I19" s="186"/>
      <c r="J19" s="185"/>
      <c r="K19" s="186"/>
      <c r="L19" s="185"/>
      <c r="M19" s="186"/>
      <c r="N19" s="185">
        <v>4</v>
      </c>
      <c r="O19" s="186">
        <v>80</v>
      </c>
      <c r="P19" s="187">
        <v>0</v>
      </c>
    </row>
    <row r="20" spans="2:16" s="31" customFormat="1" ht="19.7" customHeight="1">
      <c r="B20" s="82" t="s">
        <v>192</v>
      </c>
      <c r="C20" s="34" t="s">
        <v>19</v>
      </c>
      <c r="D20" s="182"/>
      <c r="E20" s="36"/>
      <c r="F20" s="182"/>
      <c r="G20" s="36"/>
      <c r="H20" s="182"/>
      <c r="I20" s="36"/>
      <c r="J20" s="182"/>
      <c r="K20" s="36"/>
      <c r="L20" s="182"/>
      <c r="M20" s="36"/>
      <c r="N20" s="182">
        <v>4</v>
      </c>
      <c r="O20" s="36">
        <v>57.142857142857103</v>
      </c>
      <c r="P20" s="35">
        <v>0</v>
      </c>
    </row>
    <row r="21" spans="2:16" s="31" customFormat="1" ht="19.7" customHeight="1">
      <c r="B21" s="82" t="s">
        <v>193</v>
      </c>
      <c r="C21" s="42" t="s">
        <v>20</v>
      </c>
      <c r="D21" s="185"/>
      <c r="E21" s="186"/>
      <c r="F21" s="185">
        <v>17</v>
      </c>
      <c r="G21" s="186">
        <v>26.984126984126998</v>
      </c>
      <c r="H21" s="185">
        <v>4</v>
      </c>
      <c r="I21" s="186">
        <v>6.3492063492063497</v>
      </c>
      <c r="J21" s="185">
        <v>3</v>
      </c>
      <c r="K21" s="186">
        <v>4.7619047619047601</v>
      </c>
      <c r="L21" s="185">
        <v>2</v>
      </c>
      <c r="M21" s="186">
        <v>3.17460317460317</v>
      </c>
      <c r="N21" s="185">
        <v>44</v>
      </c>
      <c r="O21" s="186">
        <v>69.841269841269806</v>
      </c>
      <c r="P21" s="187">
        <v>8</v>
      </c>
    </row>
    <row r="22" spans="2:16" s="31" customFormat="1" ht="19.7" customHeight="1">
      <c r="B22" s="82" t="s">
        <v>194</v>
      </c>
      <c r="C22" s="34" t="s">
        <v>21</v>
      </c>
      <c r="D22" s="182"/>
      <c r="E22" s="36"/>
      <c r="F22" s="182">
        <v>1</v>
      </c>
      <c r="G22" s="36">
        <v>10</v>
      </c>
      <c r="H22" s="182"/>
      <c r="I22" s="36"/>
      <c r="J22" s="182"/>
      <c r="K22" s="36"/>
      <c r="L22" s="182"/>
      <c r="M22" s="36"/>
      <c r="N22" s="182">
        <v>9</v>
      </c>
      <c r="O22" s="36">
        <v>90</v>
      </c>
      <c r="P22" s="35">
        <v>0</v>
      </c>
    </row>
    <row r="23" spans="2:16" s="31" customFormat="1" ht="19.7" customHeight="1">
      <c r="B23" s="82" t="s">
        <v>195</v>
      </c>
      <c r="C23" s="42" t="s">
        <v>22</v>
      </c>
      <c r="D23" s="185"/>
      <c r="E23" s="186"/>
      <c r="F23" s="185"/>
      <c r="G23" s="186"/>
      <c r="H23" s="185"/>
      <c r="I23" s="186"/>
      <c r="J23" s="185"/>
      <c r="K23" s="186"/>
      <c r="L23" s="185"/>
      <c r="M23" s="186"/>
      <c r="N23" s="185">
        <v>3</v>
      </c>
      <c r="O23" s="186">
        <v>100</v>
      </c>
      <c r="P23" s="187">
        <v>0</v>
      </c>
    </row>
    <row r="24" spans="2:16" s="31" customFormat="1" ht="19.7" customHeight="1">
      <c r="B24" s="82" t="s">
        <v>196</v>
      </c>
      <c r="C24" s="34" t="s">
        <v>23</v>
      </c>
      <c r="D24" s="182"/>
      <c r="E24" s="36"/>
      <c r="F24" s="182">
        <v>6</v>
      </c>
      <c r="G24" s="36">
        <v>9.8360655737704903</v>
      </c>
      <c r="H24" s="182">
        <v>1</v>
      </c>
      <c r="I24" s="36">
        <v>1.63934426229508</v>
      </c>
      <c r="J24" s="182">
        <v>4</v>
      </c>
      <c r="K24" s="36">
        <v>6.5573770491803298</v>
      </c>
      <c r="L24" s="182">
        <v>8</v>
      </c>
      <c r="M24" s="36">
        <v>13.1147540983607</v>
      </c>
      <c r="N24" s="182">
        <v>41</v>
      </c>
      <c r="O24" s="36">
        <v>67.213114754098399</v>
      </c>
      <c r="P24" s="35">
        <v>24</v>
      </c>
    </row>
    <row r="25" spans="2:16" s="31" customFormat="1" ht="19.7" customHeight="1">
      <c r="B25" s="82" t="s">
        <v>197</v>
      </c>
      <c r="C25" s="42" t="s">
        <v>24</v>
      </c>
      <c r="D25" s="185"/>
      <c r="E25" s="186"/>
      <c r="F25" s="185">
        <v>2</v>
      </c>
      <c r="G25" s="186">
        <v>7.6923076923076898</v>
      </c>
      <c r="H25" s="185"/>
      <c r="I25" s="186"/>
      <c r="J25" s="185">
        <v>2</v>
      </c>
      <c r="K25" s="186">
        <v>7.6923076923076898</v>
      </c>
      <c r="L25" s="185">
        <v>2</v>
      </c>
      <c r="M25" s="186">
        <v>7.6923076923076898</v>
      </c>
      <c r="N25" s="185">
        <v>23</v>
      </c>
      <c r="O25" s="186">
        <v>88.461538461538495</v>
      </c>
      <c r="P25" s="187">
        <v>0</v>
      </c>
    </row>
    <row r="26" spans="2:16" s="31" customFormat="1" ht="19.7" customHeight="1">
      <c r="B26" s="82" t="s">
        <v>198</v>
      </c>
      <c r="C26" s="34" t="s">
        <v>25</v>
      </c>
      <c r="D26" s="182"/>
      <c r="E26" s="36"/>
      <c r="F26" s="182"/>
      <c r="G26" s="36"/>
      <c r="H26" s="182"/>
      <c r="I26" s="36"/>
      <c r="J26" s="182"/>
      <c r="K26" s="36"/>
      <c r="L26" s="182"/>
      <c r="M26" s="36"/>
      <c r="N26" s="182"/>
      <c r="O26" s="36"/>
      <c r="P26" s="35">
        <v>0</v>
      </c>
    </row>
    <row r="27" spans="2:16" s="31" customFormat="1" ht="19.7" customHeight="1">
      <c r="B27" s="82" t="s">
        <v>199</v>
      </c>
      <c r="C27" s="42" t="s">
        <v>26</v>
      </c>
      <c r="D27" s="185"/>
      <c r="E27" s="186"/>
      <c r="F27" s="185"/>
      <c r="G27" s="186"/>
      <c r="H27" s="185">
        <v>3</v>
      </c>
      <c r="I27" s="186">
        <v>9.67741935483871</v>
      </c>
      <c r="J27" s="185"/>
      <c r="K27" s="186"/>
      <c r="L27" s="185"/>
      <c r="M27" s="186"/>
      <c r="N27" s="185">
        <v>16</v>
      </c>
      <c r="O27" s="186">
        <v>51.612903225806498</v>
      </c>
      <c r="P27" s="187">
        <v>0</v>
      </c>
    </row>
    <row r="28" spans="2:16" s="31" customFormat="1" ht="19.7" customHeight="1">
      <c r="B28" s="82" t="s">
        <v>200</v>
      </c>
      <c r="C28" s="34" t="s">
        <v>27</v>
      </c>
      <c r="D28" s="182"/>
      <c r="E28" s="36"/>
      <c r="F28" s="182">
        <v>1</v>
      </c>
      <c r="G28" s="36">
        <v>1.6666666666666701</v>
      </c>
      <c r="H28" s="182">
        <v>2</v>
      </c>
      <c r="I28" s="36">
        <v>3.3333333333333299</v>
      </c>
      <c r="J28" s="182">
        <v>3</v>
      </c>
      <c r="K28" s="36">
        <v>5</v>
      </c>
      <c r="L28" s="182">
        <v>8</v>
      </c>
      <c r="M28" s="36">
        <v>13.3333333333333</v>
      </c>
      <c r="N28" s="182">
        <v>49</v>
      </c>
      <c r="O28" s="36">
        <v>81.6666666666667</v>
      </c>
      <c r="P28" s="35">
        <v>0</v>
      </c>
    </row>
    <row r="29" spans="2:16" s="31" customFormat="1" ht="19.7" customHeight="1">
      <c r="B29" s="82" t="s">
        <v>201</v>
      </c>
      <c r="C29" s="42" t="s">
        <v>28</v>
      </c>
      <c r="D29" s="185"/>
      <c r="E29" s="186"/>
      <c r="F29" s="185">
        <v>3</v>
      </c>
      <c r="G29" s="186">
        <v>33.3333333333333</v>
      </c>
      <c r="H29" s="185"/>
      <c r="I29" s="186"/>
      <c r="J29" s="185"/>
      <c r="K29" s="186"/>
      <c r="L29" s="185">
        <v>1</v>
      </c>
      <c r="M29" s="186">
        <v>11.1111111111111</v>
      </c>
      <c r="N29" s="185">
        <v>7</v>
      </c>
      <c r="O29" s="186">
        <v>77.7777777777778</v>
      </c>
      <c r="P29" s="187">
        <v>0</v>
      </c>
    </row>
    <row r="30" spans="2:16" s="31" customFormat="1" ht="36.200000000000003" customHeight="1">
      <c r="B30" s="190"/>
      <c r="C30" s="37" t="s">
        <v>29</v>
      </c>
      <c r="D30" s="158">
        <v>1</v>
      </c>
      <c r="E30" s="39">
        <v>0.204918032786885</v>
      </c>
      <c r="F30" s="158">
        <v>47</v>
      </c>
      <c r="G30" s="39">
        <v>9.6311475409836103</v>
      </c>
      <c r="H30" s="158">
        <v>13</v>
      </c>
      <c r="I30" s="39">
        <v>2.6639344262295102</v>
      </c>
      <c r="J30" s="158">
        <v>25</v>
      </c>
      <c r="K30" s="39">
        <v>5.1229508196721296</v>
      </c>
      <c r="L30" s="158">
        <v>38</v>
      </c>
      <c r="M30" s="39">
        <v>7.7868852459016402</v>
      </c>
      <c r="N30" s="158">
        <v>324</v>
      </c>
      <c r="O30" s="39">
        <v>66.393442622950801</v>
      </c>
      <c r="P30" s="38">
        <v>103</v>
      </c>
    </row>
    <row r="31" spans="2:16" s="31" customFormat="1" ht="12" customHeight="1"/>
    <row r="32" spans="2:16" s="31" customFormat="1" ht="16.350000000000001" customHeight="1">
      <c r="M32" s="463" t="s">
        <v>396</v>
      </c>
      <c r="N32" s="463"/>
      <c r="O32" s="463"/>
      <c r="P32" s="463"/>
    </row>
    <row r="33" s="31" customFormat="1" ht="38.25" customHeight="1"/>
  </sheetData>
  <mergeCells count="10">
    <mergeCell ref="M32:P32"/>
    <mergeCell ref="C5:P5"/>
    <mergeCell ref="B1:N1"/>
    <mergeCell ref="C3:P3"/>
    <mergeCell ref="D7:E7"/>
    <mergeCell ref="F7:G7"/>
    <mergeCell ref="H7:I7"/>
    <mergeCell ref="J7:K7"/>
    <mergeCell ref="L7:M7"/>
    <mergeCell ref="N7:O7"/>
  </mergeCells>
  <printOptions gridLines="1" gridLinesSet="0"/>
  <pageMargins left="0.7" right="0.7" top="0.75" bottom="0.75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zoomScale="85" zoomScaleNormal="85" workbookViewId="0">
      <selection activeCell="O21" sqref="O21"/>
    </sheetView>
  </sheetViews>
  <sheetFormatPr defaultColWidth="8.85546875" defaultRowHeight="15"/>
  <cols>
    <col min="1" max="1" width="0.42578125" customWidth="1"/>
    <col min="2" max="2" width="29.140625" customWidth="1"/>
    <col min="3" max="10" width="12.140625" customWidth="1"/>
    <col min="11" max="11" width="8.140625" customWidth="1"/>
    <col min="12" max="12" width="4.5703125" customWidth="1"/>
  </cols>
  <sheetData>
    <row r="1" spans="2:10" s="3" customFormat="1" ht="37.700000000000003" customHeight="1">
      <c r="B1" s="466" t="s">
        <v>0</v>
      </c>
      <c r="C1" s="466"/>
      <c r="D1" s="466"/>
      <c r="E1" s="466"/>
      <c r="F1" s="466"/>
      <c r="G1" s="466"/>
      <c r="H1" s="466"/>
    </row>
    <row r="2" spans="2:10" s="3" customFormat="1" ht="8.25"/>
    <row r="3" spans="2:10" s="3" customFormat="1" ht="12.75">
      <c r="B3" s="461" t="s">
        <v>51</v>
      </c>
      <c r="C3" s="461"/>
      <c r="D3" s="461"/>
      <c r="E3" s="461"/>
      <c r="F3" s="461"/>
      <c r="G3" s="461"/>
      <c r="H3" s="461"/>
      <c r="I3" s="461"/>
      <c r="J3" s="461"/>
    </row>
    <row r="4" spans="2:10" s="3" customFormat="1" ht="8.25">
      <c r="B4" s="31"/>
      <c r="C4" s="31"/>
      <c r="D4" s="31"/>
      <c r="E4" s="31"/>
      <c r="F4" s="31"/>
      <c r="G4" s="31"/>
      <c r="H4" s="31"/>
      <c r="I4" s="31"/>
      <c r="J4" s="31"/>
    </row>
    <row r="5" spans="2:10" s="3" customFormat="1" ht="12.75">
      <c r="B5" s="461" t="s">
        <v>816</v>
      </c>
      <c r="C5" s="461"/>
      <c r="D5" s="461"/>
      <c r="E5" s="461"/>
      <c r="F5" s="461"/>
      <c r="G5" s="461"/>
      <c r="H5" s="461"/>
      <c r="I5" s="461"/>
      <c r="J5" s="461"/>
    </row>
    <row r="6" spans="2:10" s="3" customFormat="1" ht="8.25">
      <c r="B6" s="31"/>
      <c r="C6" s="31"/>
      <c r="D6" s="31"/>
      <c r="E6" s="31"/>
      <c r="F6" s="31"/>
      <c r="G6" s="31"/>
      <c r="H6" s="31"/>
      <c r="I6" s="31"/>
      <c r="J6" s="31"/>
    </row>
    <row r="7" spans="2:10" s="3" customFormat="1" ht="27.95" customHeight="1">
      <c r="B7" s="116"/>
      <c r="C7" s="465" t="s">
        <v>52</v>
      </c>
      <c r="D7" s="465"/>
      <c r="E7" s="465"/>
      <c r="F7" s="465"/>
      <c r="G7" s="465"/>
      <c r="H7" s="465"/>
      <c r="I7" s="465"/>
      <c r="J7" s="111" t="s">
        <v>53</v>
      </c>
    </row>
    <row r="8" spans="2:10" s="3" customFormat="1" ht="38.25">
      <c r="B8" s="56" t="s">
        <v>2</v>
      </c>
      <c r="C8" s="106" t="s">
        <v>54</v>
      </c>
      <c r="D8" s="106" t="s">
        <v>55</v>
      </c>
      <c r="E8" s="106" t="s">
        <v>56</v>
      </c>
      <c r="F8" s="106" t="s">
        <v>57</v>
      </c>
      <c r="G8" s="106" t="s">
        <v>58</v>
      </c>
      <c r="H8" s="106" t="s">
        <v>59</v>
      </c>
      <c r="I8" s="117" t="s">
        <v>60</v>
      </c>
      <c r="J8" s="56" t="s">
        <v>61</v>
      </c>
    </row>
    <row r="9" spans="2:10" s="3" customFormat="1" ht="12.75">
      <c r="B9" s="57" t="s">
        <v>8</v>
      </c>
      <c r="C9" s="58">
        <v>36</v>
      </c>
      <c r="D9" s="58">
        <v>257</v>
      </c>
      <c r="E9" s="58">
        <v>143</v>
      </c>
      <c r="F9" s="58">
        <v>482</v>
      </c>
      <c r="G9" s="58">
        <v>2028</v>
      </c>
      <c r="H9" s="58">
        <v>2946</v>
      </c>
      <c r="I9" s="118">
        <v>57.637474541751502</v>
      </c>
      <c r="J9" s="119">
        <v>1288.3822131704001</v>
      </c>
    </row>
    <row r="10" spans="2:10" s="3" customFormat="1" ht="12.75">
      <c r="B10" s="57" t="s">
        <v>9</v>
      </c>
      <c r="C10" s="58">
        <v>1</v>
      </c>
      <c r="D10" s="58">
        <v>8</v>
      </c>
      <c r="E10" s="58">
        <v>7</v>
      </c>
      <c r="F10" s="58">
        <v>8</v>
      </c>
      <c r="G10" s="58">
        <v>58</v>
      </c>
      <c r="H10" s="58">
        <v>82</v>
      </c>
      <c r="I10" s="118">
        <v>58.536585365853703</v>
      </c>
      <c r="J10" s="119">
        <v>1336.39024390244</v>
      </c>
    </row>
    <row r="11" spans="2:10" s="3" customFormat="1" ht="12.75">
      <c r="B11" s="57" t="s">
        <v>10</v>
      </c>
      <c r="C11" s="58">
        <v>54</v>
      </c>
      <c r="D11" s="58">
        <v>439</v>
      </c>
      <c r="E11" s="58">
        <v>274</v>
      </c>
      <c r="F11" s="58">
        <v>639</v>
      </c>
      <c r="G11" s="58">
        <v>4578</v>
      </c>
      <c r="H11" s="58">
        <v>5984</v>
      </c>
      <c r="I11" s="118">
        <v>60.143716577540097</v>
      </c>
      <c r="J11" s="119">
        <v>1462.7991310160401</v>
      </c>
    </row>
    <row r="12" spans="2:10" s="3" customFormat="1" ht="12.75">
      <c r="B12" s="57" t="s">
        <v>11</v>
      </c>
      <c r="C12" s="58">
        <v>10</v>
      </c>
      <c r="D12" s="58">
        <v>36</v>
      </c>
      <c r="E12" s="58">
        <v>47</v>
      </c>
      <c r="F12" s="58">
        <v>43</v>
      </c>
      <c r="G12" s="58">
        <v>156</v>
      </c>
      <c r="H12" s="58">
        <v>292</v>
      </c>
      <c r="I12" s="118">
        <v>57.191780821917803</v>
      </c>
      <c r="J12" s="119">
        <v>1568.0342465753399</v>
      </c>
    </row>
    <row r="13" spans="2:10" s="3" customFormat="1" ht="12.75">
      <c r="B13" s="57" t="s">
        <v>12</v>
      </c>
      <c r="C13" s="58">
        <v>2</v>
      </c>
      <c r="D13" s="58">
        <v>40</v>
      </c>
      <c r="E13" s="58">
        <v>23</v>
      </c>
      <c r="F13" s="58">
        <v>47</v>
      </c>
      <c r="G13" s="58">
        <v>222</v>
      </c>
      <c r="H13" s="58">
        <v>334</v>
      </c>
      <c r="I13" s="118">
        <v>62.275449101796397</v>
      </c>
      <c r="J13" s="119">
        <v>1414.3532934131699</v>
      </c>
    </row>
    <row r="14" spans="2:10" s="3" customFormat="1" ht="12.75">
      <c r="B14" s="57" t="s">
        <v>13</v>
      </c>
      <c r="C14" s="58">
        <v>74</v>
      </c>
      <c r="D14" s="58">
        <v>219</v>
      </c>
      <c r="E14" s="58">
        <v>192</v>
      </c>
      <c r="F14" s="58">
        <v>392</v>
      </c>
      <c r="G14" s="58">
        <v>2193</v>
      </c>
      <c r="H14" s="58">
        <v>3070</v>
      </c>
      <c r="I14" s="118">
        <v>62.8338762214984</v>
      </c>
      <c r="J14" s="119">
        <v>1398.5951140065099</v>
      </c>
    </row>
    <row r="15" spans="2:10" s="3" customFormat="1" ht="12.75">
      <c r="B15" s="57" t="s">
        <v>14</v>
      </c>
      <c r="C15" s="58">
        <v>2</v>
      </c>
      <c r="D15" s="58">
        <v>40</v>
      </c>
      <c r="E15" s="58">
        <v>40</v>
      </c>
      <c r="F15" s="58">
        <v>80</v>
      </c>
      <c r="G15" s="58">
        <v>628</v>
      </c>
      <c r="H15" s="58">
        <v>790</v>
      </c>
      <c r="I15" s="118">
        <v>61.772151898734201</v>
      </c>
      <c r="J15" s="119">
        <v>1356.4759493670899</v>
      </c>
    </row>
    <row r="16" spans="2:10" s="3" customFormat="1" ht="12.75">
      <c r="B16" s="57" t="s">
        <v>15</v>
      </c>
      <c r="C16" s="58">
        <v>7</v>
      </c>
      <c r="D16" s="58">
        <v>99</v>
      </c>
      <c r="E16" s="58">
        <v>51</v>
      </c>
      <c r="F16" s="58">
        <v>115</v>
      </c>
      <c r="G16" s="58">
        <v>837</v>
      </c>
      <c r="H16" s="58">
        <v>1109</v>
      </c>
      <c r="I16" s="118">
        <v>64.111812443642904</v>
      </c>
      <c r="J16" s="119">
        <v>1230.84400360685</v>
      </c>
    </row>
    <row r="17" spans="2:10" s="3" customFormat="1" ht="12.75">
      <c r="B17" s="57" t="s">
        <v>16</v>
      </c>
      <c r="C17" s="58">
        <v>36</v>
      </c>
      <c r="D17" s="58">
        <v>247</v>
      </c>
      <c r="E17" s="58">
        <v>198</v>
      </c>
      <c r="F17" s="58">
        <v>317</v>
      </c>
      <c r="G17" s="58">
        <v>2149</v>
      </c>
      <c r="H17" s="58">
        <v>2947</v>
      </c>
      <c r="I17" s="118">
        <v>59.959280624363799</v>
      </c>
      <c r="J17" s="119">
        <v>1328.35697319308</v>
      </c>
    </row>
    <row r="18" spans="2:10" s="3" customFormat="1" ht="12.75">
      <c r="B18" s="57" t="s">
        <v>17</v>
      </c>
      <c r="C18" s="58">
        <v>19</v>
      </c>
      <c r="D18" s="58">
        <v>251</v>
      </c>
      <c r="E18" s="58">
        <v>188</v>
      </c>
      <c r="F18" s="58">
        <v>234</v>
      </c>
      <c r="G18" s="58">
        <v>1952</v>
      </c>
      <c r="H18" s="58">
        <v>2644</v>
      </c>
      <c r="I18" s="118">
        <v>63.1240544629349</v>
      </c>
      <c r="J18" s="119">
        <v>1241.50340393343</v>
      </c>
    </row>
    <row r="19" spans="2:10" s="3" customFormat="1" ht="12.75">
      <c r="B19" s="57" t="s">
        <v>18</v>
      </c>
      <c r="C19" s="58">
        <v>11</v>
      </c>
      <c r="D19" s="58">
        <v>53</v>
      </c>
      <c r="E19" s="58">
        <v>46</v>
      </c>
      <c r="F19" s="58">
        <v>62</v>
      </c>
      <c r="G19" s="58">
        <v>557</v>
      </c>
      <c r="H19" s="58">
        <v>729</v>
      </c>
      <c r="I19" s="118">
        <v>63.5116598079561</v>
      </c>
      <c r="J19" s="119">
        <v>1054.44170096022</v>
      </c>
    </row>
    <row r="20" spans="2:10" s="3" customFormat="1" ht="12.75">
      <c r="B20" s="57" t="s">
        <v>19</v>
      </c>
      <c r="C20" s="58">
        <v>2</v>
      </c>
      <c r="D20" s="58">
        <v>46</v>
      </c>
      <c r="E20" s="58">
        <v>70</v>
      </c>
      <c r="F20" s="58">
        <v>118</v>
      </c>
      <c r="G20" s="58">
        <v>847</v>
      </c>
      <c r="H20" s="58">
        <v>1083</v>
      </c>
      <c r="I20" s="118">
        <v>69.159741458910403</v>
      </c>
      <c r="J20" s="119">
        <v>1226.3915050784899</v>
      </c>
    </row>
    <row r="21" spans="2:10" s="3" customFormat="1" ht="12.75">
      <c r="B21" s="57" t="s">
        <v>20</v>
      </c>
      <c r="C21" s="58">
        <v>4</v>
      </c>
      <c r="D21" s="58">
        <v>182</v>
      </c>
      <c r="E21" s="58">
        <v>272</v>
      </c>
      <c r="F21" s="58">
        <v>525</v>
      </c>
      <c r="G21" s="58">
        <v>3367</v>
      </c>
      <c r="H21" s="58">
        <v>4350</v>
      </c>
      <c r="I21" s="118">
        <v>63.1264367816092</v>
      </c>
      <c r="J21" s="119">
        <v>1158.10689655172</v>
      </c>
    </row>
    <row r="22" spans="2:10" s="3" customFormat="1" ht="12.75">
      <c r="B22" s="57" t="s">
        <v>21</v>
      </c>
      <c r="C22" s="58">
        <v>19</v>
      </c>
      <c r="D22" s="58">
        <v>59</v>
      </c>
      <c r="E22" s="58">
        <v>49</v>
      </c>
      <c r="F22" s="58">
        <v>90</v>
      </c>
      <c r="G22" s="58">
        <v>848</v>
      </c>
      <c r="H22" s="58">
        <v>1065</v>
      </c>
      <c r="I22" s="118">
        <v>62.816901408450697</v>
      </c>
      <c r="J22" s="119">
        <v>1066.7136150234701</v>
      </c>
    </row>
    <row r="23" spans="2:10" s="3" customFormat="1" ht="12.75">
      <c r="B23" s="57" t="s">
        <v>22</v>
      </c>
      <c r="C23" s="58">
        <v>0</v>
      </c>
      <c r="D23" s="58">
        <v>0</v>
      </c>
      <c r="E23" s="58">
        <v>2</v>
      </c>
      <c r="F23" s="58">
        <v>29</v>
      </c>
      <c r="G23" s="58">
        <v>216</v>
      </c>
      <c r="H23" s="58">
        <v>247</v>
      </c>
      <c r="I23" s="118">
        <v>70.445344129554698</v>
      </c>
      <c r="J23" s="119">
        <v>1069.2064777327901</v>
      </c>
    </row>
    <row r="24" spans="2:10" s="3" customFormat="1" ht="12.75">
      <c r="B24" s="57" t="s">
        <v>23</v>
      </c>
      <c r="C24" s="58">
        <v>13</v>
      </c>
      <c r="D24" s="58">
        <v>8</v>
      </c>
      <c r="E24" s="58">
        <v>43</v>
      </c>
      <c r="F24" s="58">
        <v>362</v>
      </c>
      <c r="G24" s="58">
        <v>3306</v>
      </c>
      <c r="H24" s="58">
        <v>3732</v>
      </c>
      <c r="I24" s="118">
        <v>76.688102893890701</v>
      </c>
      <c r="J24" s="119">
        <v>1307.3906752411599</v>
      </c>
    </row>
    <row r="25" spans="2:10" s="3" customFormat="1" ht="12.75">
      <c r="B25" s="57" t="s">
        <v>24</v>
      </c>
      <c r="C25" s="58">
        <v>1</v>
      </c>
      <c r="D25" s="58">
        <v>115</v>
      </c>
      <c r="E25" s="58">
        <v>99</v>
      </c>
      <c r="F25" s="58">
        <v>491</v>
      </c>
      <c r="G25" s="58">
        <v>2541</v>
      </c>
      <c r="H25" s="58">
        <v>3247</v>
      </c>
      <c r="I25" s="118">
        <v>72.497690175546694</v>
      </c>
      <c r="J25" s="119">
        <v>1068.7631659993799</v>
      </c>
    </row>
    <row r="26" spans="2:10" s="3" customFormat="1" ht="12.75">
      <c r="B26" s="57" t="s">
        <v>25</v>
      </c>
      <c r="C26" s="58">
        <v>0</v>
      </c>
      <c r="D26" s="58">
        <v>3</v>
      </c>
      <c r="E26" s="58">
        <v>14</v>
      </c>
      <c r="F26" s="58">
        <v>54</v>
      </c>
      <c r="G26" s="58">
        <v>395</v>
      </c>
      <c r="H26" s="58">
        <v>466</v>
      </c>
      <c r="I26" s="118">
        <v>64.377682403433496</v>
      </c>
      <c r="J26" s="119">
        <v>1044.11587982833</v>
      </c>
    </row>
    <row r="27" spans="2:10" s="3" customFormat="1" ht="12.75">
      <c r="B27" s="57" t="s">
        <v>26</v>
      </c>
      <c r="C27" s="58">
        <v>5</v>
      </c>
      <c r="D27" s="58">
        <v>12</v>
      </c>
      <c r="E27" s="58">
        <v>17</v>
      </c>
      <c r="F27" s="58">
        <v>164</v>
      </c>
      <c r="G27" s="58">
        <v>1296</v>
      </c>
      <c r="H27" s="58">
        <v>1494</v>
      </c>
      <c r="I27" s="118">
        <v>70.816599732262404</v>
      </c>
      <c r="J27" s="119">
        <v>1093.2945113788501</v>
      </c>
    </row>
    <row r="28" spans="2:10" s="3" customFormat="1" ht="12.75">
      <c r="B28" s="57" t="s">
        <v>27</v>
      </c>
      <c r="C28" s="58">
        <v>6</v>
      </c>
      <c r="D28" s="58">
        <v>112</v>
      </c>
      <c r="E28" s="58">
        <v>128</v>
      </c>
      <c r="F28" s="58">
        <v>402</v>
      </c>
      <c r="G28" s="58">
        <v>3280</v>
      </c>
      <c r="H28" s="58">
        <v>3928</v>
      </c>
      <c r="I28" s="118">
        <v>69.348268839103895</v>
      </c>
      <c r="J28" s="119">
        <v>1074.9340631364601</v>
      </c>
    </row>
    <row r="29" spans="2:10" s="3" customFormat="1" ht="12.75">
      <c r="B29" s="57" t="s">
        <v>28</v>
      </c>
      <c r="C29" s="58">
        <v>9</v>
      </c>
      <c r="D29" s="58">
        <v>8</v>
      </c>
      <c r="E29" s="58">
        <v>40</v>
      </c>
      <c r="F29" s="58">
        <v>205</v>
      </c>
      <c r="G29" s="58">
        <v>906</v>
      </c>
      <c r="H29" s="58">
        <v>1168</v>
      </c>
      <c r="I29" s="118">
        <v>57.962328767123303</v>
      </c>
      <c r="J29" s="119">
        <v>1224.3253424657501</v>
      </c>
    </row>
    <row r="30" spans="2:10" s="3" customFormat="1" ht="12.75">
      <c r="B30" s="60" t="s">
        <v>29</v>
      </c>
      <c r="C30" s="110">
        <v>311</v>
      </c>
      <c r="D30" s="110">
        <v>2234</v>
      </c>
      <c r="E30" s="110">
        <v>1943</v>
      </c>
      <c r="F30" s="110">
        <v>4859</v>
      </c>
      <c r="G30" s="110">
        <v>32360</v>
      </c>
      <c r="H30" s="110">
        <v>41707</v>
      </c>
      <c r="I30" s="120">
        <v>64.881195003236897</v>
      </c>
      <c r="J30" s="110">
        <v>1250.93744455367</v>
      </c>
    </row>
    <row r="31" spans="2:10" s="3" customFormat="1" ht="8.25">
      <c r="B31" s="31"/>
      <c r="C31" s="31"/>
      <c r="D31" s="31"/>
      <c r="E31" s="31"/>
      <c r="F31" s="31"/>
      <c r="G31" s="31"/>
      <c r="H31" s="31"/>
      <c r="I31" s="31"/>
      <c r="J31" s="31"/>
    </row>
    <row r="32" spans="2:10" s="3" customFormat="1" ht="10.5">
      <c r="B32" s="31"/>
      <c r="C32" s="31"/>
      <c r="D32" s="31"/>
      <c r="E32" s="31"/>
      <c r="F32" s="31"/>
      <c r="G32" s="31"/>
      <c r="H32" s="31"/>
      <c r="I32" s="463" t="s">
        <v>62</v>
      </c>
      <c r="J32" s="463"/>
    </row>
    <row r="33" spans="2:10" s="3" customFormat="1" ht="8.25">
      <c r="B33" s="31"/>
      <c r="C33" s="31"/>
      <c r="D33" s="31"/>
      <c r="E33" s="31"/>
      <c r="F33" s="31"/>
      <c r="G33" s="31"/>
      <c r="H33" s="31"/>
      <c r="I33" s="31"/>
      <c r="J33" s="31"/>
    </row>
  </sheetData>
  <mergeCells count="5">
    <mergeCell ref="B1:H1"/>
    <mergeCell ref="B3:J3"/>
    <mergeCell ref="B5:J5"/>
    <mergeCell ref="C7:I7"/>
    <mergeCell ref="I32:J32"/>
  </mergeCells>
  <printOptions gridLines="1" gridLinesSet="0"/>
  <pageMargins left="0.7" right="0.7" top="0.75" bottom="0.75" header="0.5" footer="0.5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11" zoomScale="70" zoomScaleNormal="70" workbookViewId="0">
      <selection activeCell="B8" sqref="B8:O29"/>
    </sheetView>
  </sheetViews>
  <sheetFormatPr defaultColWidth="10.85546875" defaultRowHeight="15"/>
  <cols>
    <col min="1" max="1" width="1" customWidth="1"/>
    <col min="2" max="2" width="24.85546875" customWidth="1"/>
    <col min="3" max="15" width="6.140625" customWidth="1"/>
    <col min="16" max="16" width="7.42578125" customWidth="1"/>
    <col min="17" max="17" width="12.42578125" customWidth="1"/>
    <col min="18" max="18" width="13.5703125" customWidth="1"/>
    <col min="19" max="19" width="2.42578125" customWidth="1"/>
    <col min="20" max="20" width="4.5703125" customWidth="1"/>
  </cols>
  <sheetData>
    <row r="1" spans="1:19" s="31" customFormat="1" ht="2.85" customHeight="1"/>
    <row r="2" spans="1:19" s="31" customFormat="1" ht="48.95" customHeight="1">
      <c r="B2" s="475" t="s">
        <v>0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</row>
    <row r="3" spans="1:19" s="31" customFormat="1" ht="9.1999999999999993" customHeight="1"/>
    <row r="4" spans="1:19" s="31" customFormat="1" ht="24.2" customHeight="1">
      <c r="B4" s="461" t="s">
        <v>397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</row>
    <row r="5" spans="1:19" s="31" customFormat="1" ht="24.2" customHeight="1">
      <c r="B5" s="461" t="s">
        <v>816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</row>
    <row r="6" spans="1:19" s="31" customFormat="1" ht="12" customHeight="1"/>
    <row r="7" spans="1:19" s="31" customFormat="1" ht="36.200000000000003" customHeight="1">
      <c r="A7" s="81"/>
      <c r="B7" s="167" t="s">
        <v>2</v>
      </c>
      <c r="C7" s="104" t="s">
        <v>261</v>
      </c>
      <c r="D7" s="104" t="s">
        <v>262</v>
      </c>
      <c r="E7" s="104" t="s">
        <v>263</v>
      </c>
      <c r="F7" s="104" t="s">
        <v>264</v>
      </c>
      <c r="G7" s="104" t="s">
        <v>265</v>
      </c>
      <c r="H7" s="104" t="s">
        <v>266</v>
      </c>
      <c r="I7" s="104" t="s">
        <v>267</v>
      </c>
      <c r="J7" s="104" t="s">
        <v>268</v>
      </c>
      <c r="K7" s="104" t="s">
        <v>269</v>
      </c>
      <c r="L7" s="104" t="s">
        <v>270</v>
      </c>
      <c r="M7" s="104" t="s">
        <v>271</v>
      </c>
      <c r="N7" s="104" t="s">
        <v>272</v>
      </c>
      <c r="O7" s="104" t="s">
        <v>273</v>
      </c>
    </row>
    <row r="8" spans="1:19" s="31" customFormat="1" ht="17.850000000000001" customHeight="1">
      <c r="A8" s="82" t="s">
        <v>181</v>
      </c>
      <c r="B8" s="34" t="s">
        <v>8</v>
      </c>
      <c r="C8" s="35">
        <v>46</v>
      </c>
      <c r="D8" s="35">
        <v>306</v>
      </c>
      <c r="E8" s="35">
        <v>27</v>
      </c>
      <c r="F8" s="35">
        <v>179</v>
      </c>
      <c r="G8" s="35">
        <v>632</v>
      </c>
      <c r="H8" s="35" t="s">
        <v>107</v>
      </c>
      <c r="I8" s="35">
        <v>1149</v>
      </c>
      <c r="J8" s="35">
        <v>1293</v>
      </c>
      <c r="K8" s="35">
        <v>20</v>
      </c>
      <c r="L8" s="35">
        <v>91</v>
      </c>
      <c r="M8" s="35">
        <v>204</v>
      </c>
      <c r="N8" s="35">
        <v>8</v>
      </c>
      <c r="O8" s="35">
        <v>1102</v>
      </c>
    </row>
    <row r="9" spans="1:19" s="31" customFormat="1" ht="17.850000000000001" customHeight="1">
      <c r="A9" s="82" t="s">
        <v>182</v>
      </c>
      <c r="B9" s="34" t="s">
        <v>9</v>
      </c>
      <c r="C9" s="35">
        <v>3</v>
      </c>
      <c r="D9" s="35">
        <v>21</v>
      </c>
      <c r="E9" s="35">
        <v>1</v>
      </c>
      <c r="F9" s="35">
        <v>9</v>
      </c>
      <c r="G9" s="35">
        <v>26</v>
      </c>
      <c r="H9" s="35" t="s">
        <v>107</v>
      </c>
      <c r="I9" s="35">
        <v>57</v>
      </c>
      <c r="J9" s="35">
        <v>29</v>
      </c>
      <c r="K9" s="35" t="s">
        <v>107</v>
      </c>
      <c r="L9" s="35">
        <v>4</v>
      </c>
      <c r="M9" s="35">
        <v>3</v>
      </c>
      <c r="N9" s="35">
        <v>1</v>
      </c>
      <c r="O9" s="35">
        <v>66</v>
      </c>
    </row>
    <row r="10" spans="1:19" s="31" customFormat="1" ht="17.850000000000001" customHeight="1">
      <c r="A10" s="82" t="s">
        <v>183</v>
      </c>
      <c r="B10" s="34" t="s">
        <v>10</v>
      </c>
      <c r="C10" s="35">
        <v>145</v>
      </c>
      <c r="D10" s="35">
        <v>726</v>
      </c>
      <c r="E10" s="35">
        <v>68</v>
      </c>
      <c r="F10" s="35">
        <v>308</v>
      </c>
      <c r="G10" s="35">
        <v>1278</v>
      </c>
      <c r="H10" s="35">
        <v>4</v>
      </c>
      <c r="I10" s="35">
        <v>3301</v>
      </c>
      <c r="J10" s="35">
        <v>2395</v>
      </c>
      <c r="K10" s="35">
        <v>64</v>
      </c>
      <c r="L10" s="35">
        <v>306</v>
      </c>
      <c r="M10" s="35">
        <v>604</v>
      </c>
      <c r="N10" s="35">
        <v>17</v>
      </c>
      <c r="O10" s="35">
        <v>3207</v>
      </c>
    </row>
    <row r="11" spans="1:19" s="31" customFormat="1" ht="17.850000000000001" customHeight="1">
      <c r="A11" s="82" t="s">
        <v>184</v>
      </c>
      <c r="B11" s="34" t="s">
        <v>11</v>
      </c>
      <c r="C11" s="35">
        <v>4</v>
      </c>
      <c r="D11" s="35">
        <v>32</v>
      </c>
      <c r="E11" s="35" t="s">
        <v>107</v>
      </c>
      <c r="F11" s="35">
        <v>17</v>
      </c>
      <c r="G11" s="35">
        <v>84</v>
      </c>
      <c r="H11" s="35" t="s">
        <v>107</v>
      </c>
      <c r="I11" s="35">
        <v>195</v>
      </c>
      <c r="J11" s="35">
        <v>129</v>
      </c>
      <c r="K11" s="35">
        <v>1</v>
      </c>
      <c r="L11" s="35">
        <v>16</v>
      </c>
      <c r="M11" s="35">
        <v>51</v>
      </c>
      <c r="N11" s="35">
        <v>1</v>
      </c>
      <c r="O11" s="35">
        <v>398</v>
      </c>
    </row>
    <row r="12" spans="1:19" s="31" customFormat="1" ht="17.850000000000001" customHeight="1">
      <c r="A12" s="82" t="s">
        <v>185</v>
      </c>
      <c r="B12" s="34" t="s">
        <v>12</v>
      </c>
      <c r="C12" s="35">
        <v>4</v>
      </c>
      <c r="D12" s="35">
        <v>42</v>
      </c>
      <c r="E12" s="35">
        <v>4</v>
      </c>
      <c r="F12" s="35">
        <v>18</v>
      </c>
      <c r="G12" s="35">
        <v>64</v>
      </c>
      <c r="H12" s="35" t="s">
        <v>107</v>
      </c>
      <c r="I12" s="35">
        <v>157</v>
      </c>
      <c r="J12" s="35">
        <v>140</v>
      </c>
      <c r="K12" s="35">
        <v>2</v>
      </c>
      <c r="L12" s="35">
        <v>15</v>
      </c>
      <c r="M12" s="35">
        <v>5</v>
      </c>
      <c r="N12" s="35">
        <v>1</v>
      </c>
      <c r="O12" s="35">
        <v>367</v>
      </c>
    </row>
    <row r="13" spans="1:19" s="31" customFormat="1" ht="17.850000000000001" customHeight="1">
      <c r="A13" s="82" t="s">
        <v>186</v>
      </c>
      <c r="B13" s="34" t="s">
        <v>13</v>
      </c>
      <c r="C13" s="35">
        <v>59</v>
      </c>
      <c r="D13" s="35">
        <v>394</v>
      </c>
      <c r="E13" s="35">
        <v>32</v>
      </c>
      <c r="F13" s="35">
        <v>179</v>
      </c>
      <c r="G13" s="35">
        <v>695</v>
      </c>
      <c r="H13" s="35" t="s">
        <v>107</v>
      </c>
      <c r="I13" s="35">
        <v>1630</v>
      </c>
      <c r="J13" s="35">
        <v>1167</v>
      </c>
      <c r="K13" s="35">
        <v>11</v>
      </c>
      <c r="L13" s="35">
        <v>107</v>
      </c>
      <c r="M13" s="35">
        <v>177</v>
      </c>
      <c r="N13" s="35">
        <v>13</v>
      </c>
      <c r="O13" s="35">
        <v>2209</v>
      </c>
    </row>
    <row r="14" spans="1:19" s="31" customFormat="1" ht="17.850000000000001" customHeight="1">
      <c r="A14" s="82" t="s">
        <v>187</v>
      </c>
      <c r="B14" s="34" t="s">
        <v>14</v>
      </c>
      <c r="C14" s="35">
        <v>14</v>
      </c>
      <c r="D14" s="35">
        <v>177</v>
      </c>
      <c r="E14" s="35">
        <v>13</v>
      </c>
      <c r="F14" s="35">
        <v>80</v>
      </c>
      <c r="G14" s="35">
        <v>177</v>
      </c>
      <c r="H14" s="35">
        <v>1</v>
      </c>
      <c r="I14" s="35">
        <v>427</v>
      </c>
      <c r="J14" s="35">
        <v>529</v>
      </c>
      <c r="K14" s="35">
        <v>4</v>
      </c>
      <c r="L14" s="35">
        <v>28</v>
      </c>
      <c r="M14" s="35">
        <v>41</v>
      </c>
      <c r="N14" s="35">
        <v>5</v>
      </c>
      <c r="O14" s="35">
        <v>737</v>
      </c>
    </row>
    <row r="15" spans="1:19" s="31" customFormat="1" ht="17.850000000000001" customHeight="1">
      <c r="A15" s="82" t="s">
        <v>188</v>
      </c>
      <c r="B15" s="34" t="s">
        <v>15</v>
      </c>
      <c r="C15" s="35">
        <v>23</v>
      </c>
      <c r="D15" s="35">
        <v>155</v>
      </c>
      <c r="E15" s="35">
        <v>12</v>
      </c>
      <c r="F15" s="35">
        <v>90</v>
      </c>
      <c r="G15" s="35">
        <v>263</v>
      </c>
      <c r="H15" s="35">
        <v>2</v>
      </c>
      <c r="I15" s="35">
        <v>460</v>
      </c>
      <c r="J15" s="35">
        <v>506</v>
      </c>
      <c r="K15" s="35">
        <v>7</v>
      </c>
      <c r="L15" s="35">
        <v>46</v>
      </c>
      <c r="M15" s="35">
        <v>103</v>
      </c>
      <c r="N15" s="35">
        <v>1</v>
      </c>
      <c r="O15" s="35">
        <v>517</v>
      </c>
    </row>
    <row r="16" spans="1:19" s="31" customFormat="1" ht="17.850000000000001" customHeight="1">
      <c r="A16" s="82" t="s">
        <v>189</v>
      </c>
      <c r="B16" s="34" t="s">
        <v>16</v>
      </c>
      <c r="C16" s="35">
        <v>52</v>
      </c>
      <c r="D16" s="35">
        <v>416</v>
      </c>
      <c r="E16" s="35">
        <v>26</v>
      </c>
      <c r="F16" s="35">
        <v>138</v>
      </c>
      <c r="G16" s="35">
        <v>724</v>
      </c>
      <c r="H16" s="35">
        <v>1</v>
      </c>
      <c r="I16" s="35">
        <v>1285</v>
      </c>
      <c r="J16" s="35">
        <v>1161</v>
      </c>
      <c r="K16" s="35">
        <v>9</v>
      </c>
      <c r="L16" s="35">
        <v>95</v>
      </c>
      <c r="M16" s="35">
        <v>168</v>
      </c>
      <c r="N16" s="35">
        <v>13</v>
      </c>
      <c r="O16" s="35">
        <v>1837</v>
      </c>
    </row>
    <row r="17" spans="1:16" s="31" customFormat="1" ht="17.850000000000001" customHeight="1">
      <c r="A17" s="82" t="s">
        <v>190</v>
      </c>
      <c r="B17" s="34" t="s">
        <v>17</v>
      </c>
      <c r="C17" s="35">
        <v>44</v>
      </c>
      <c r="D17" s="35">
        <v>537</v>
      </c>
      <c r="E17" s="35">
        <v>21</v>
      </c>
      <c r="F17" s="35">
        <v>226</v>
      </c>
      <c r="G17" s="35">
        <v>639</v>
      </c>
      <c r="H17" s="35">
        <v>4</v>
      </c>
      <c r="I17" s="35">
        <v>1401</v>
      </c>
      <c r="J17" s="35">
        <v>1310</v>
      </c>
      <c r="K17" s="35">
        <v>20</v>
      </c>
      <c r="L17" s="35">
        <v>111</v>
      </c>
      <c r="M17" s="35">
        <v>186</v>
      </c>
      <c r="N17" s="35">
        <v>7</v>
      </c>
      <c r="O17" s="35">
        <v>1840</v>
      </c>
    </row>
    <row r="18" spans="1:16" s="31" customFormat="1" ht="17.850000000000001" customHeight="1">
      <c r="A18" s="82" t="s">
        <v>191</v>
      </c>
      <c r="B18" s="34" t="s">
        <v>18</v>
      </c>
      <c r="C18" s="35">
        <v>12</v>
      </c>
      <c r="D18" s="35">
        <v>167</v>
      </c>
      <c r="E18" s="35">
        <v>9</v>
      </c>
      <c r="F18" s="35">
        <v>53</v>
      </c>
      <c r="G18" s="35">
        <v>163</v>
      </c>
      <c r="H18" s="35">
        <v>0</v>
      </c>
      <c r="I18" s="35">
        <v>355</v>
      </c>
      <c r="J18" s="35">
        <v>496</v>
      </c>
      <c r="K18" s="35">
        <v>5</v>
      </c>
      <c r="L18" s="35">
        <v>39</v>
      </c>
      <c r="M18" s="35">
        <v>33</v>
      </c>
      <c r="N18" s="35">
        <v>2</v>
      </c>
      <c r="O18" s="35">
        <v>338</v>
      </c>
    </row>
    <row r="19" spans="1:16" s="31" customFormat="1" ht="17.850000000000001" customHeight="1">
      <c r="A19" s="82" t="s">
        <v>192</v>
      </c>
      <c r="B19" s="34" t="s">
        <v>19</v>
      </c>
      <c r="C19" s="35">
        <v>14</v>
      </c>
      <c r="D19" s="35">
        <v>137</v>
      </c>
      <c r="E19" s="35">
        <v>10</v>
      </c>
      <c r="F19" s="35">
        <v>28</v>
      </c>
      <c r="G19" s="35">
        <v>171</v>
      </c>
      <c r="H19" s="35" t="s">
        <v>107</v>
      </c>
      <c r="I19" s="35">
        <v>543</v>
      </c>
      <c r="J19" s="35">
        <v>432</v>
      </c>
      <c r="K19" s="35">
        <v>5</v>
      </c>
      <c r="L19" s="35">
        <v>43</v>
      </c>
      <c r="M19" s="35">
        <v>65</v>
      </c>
      <c r="N19" s="35">
        <v>4</v>
      </c>
      <c r="O19" s="35">
        <v>474</v>
      </c>
    </row>
    <row r="20" spans="1:16" s="31" customFormat="1" ht="17.850000000000001" customHeight="1">
      <c r="A20" s="82" t="s">
        <v>193</v>
      </c>
      <c r="B20" s="34" t="s">
        <v>20</v>
      </c>
      <c r="C20" s="35">
        <v>66</v>
      </c>
      <c r="D20" s="35">
        <v>546</v>
      </c>
      <c r="E20" s="35">
        <v>42</v>
      </c>
      <c r="F20" s="35">
        <v>169</v>
      </c>
      <c r="G20" s="35">
        <v>762</v>
      </c>
      <c r="H20" s="35">
        <v>3</v>
      </c>
      <c r="I20" s="35">
        <v>1371</v>
      </c>
      <c r="J20" s="35">
        <v>1191</v>
      </c>
      <c r="K20" s="35">
        <v>22</v>
      </c>
      <c r="L20" s="35">
        <v>138</v>
      </c>
      <c r="M20" s="35">
        <v>232</v>
      </c>
      <c r="N20" s="35">
        <v>6</v>
      </c>
      <c r="O20" s="35">
        <v>1551</v>
      </c>
    </row>
    <row r="21" spans="1:16" s="31" customFormat="1" ht="17.850000000000001" customHeight="1">
      <c r="A21" s="82" t="s">
        <v>194</v>
      </c>
      <c r="B21" s="34" t="s">
        <v>21</v>
      </c>
      <c r="C21" s="35">
        <v>12</v>
      </c>
      <c r="D21" s="35">
        <v>140</v>
      </c>
      <c r="E21" s="35">
        <v>8</v>
      </c>
      <c r="F21" s="35">
        <v>94</v>
      </c>
      <c r="G21" s="35">
        <v>141</v>
      </c>
      <c r="H21" s="35" t="s">
        <v>107</v>
      </c>
      <c r="I21" s="35">
        <v>411</v>
      </c>
      <c r="J21" s="35">
        <v>472</v>
      </c>
      <c r="K21" s="35">
        <v>17</v>
      </c>
      <c r="L21" s="35">
        <v>38</v>
      </c>
      <c r="M21" s="35">
        <v>45</v>
      </c>
      <c r="N21" s="35" t="s">
        <v>107</v>
      </c>
      <c r="O21" s="35">
        <v>360</v>
      </c>
    </row>
    <row r="22" spans="1:16" s="31" customFormat="1" ht="17.850000000000001" customHeight="1">
      <c r="A22" s="82" t="s">
        <v>195</v>
      </c>
      <c r="B22" s="34" t="s">
        <v>22</v>
      </c>
      <c r="C22" s="35">
        <v>5</v>
      </c>
      <c r="D22" s="35">
        <v>45</v>
      </c>
      <c r="E22" s="35">
        <v>2</v>
      </c>
      <c r="F22" s="35">
        <v>48</v>
      </c>
      <c r="G22" s="35">
        <v>47</v>
      </c>
      <c r="H22" s="35" t="s">
        <v>107</v>
      </c>
      <c r="I22" s="35">
        <v>86</v>
      </c>
      <c r="J22" s="35">
        <v>121</v>
      </c>
      <c r="K22" s="35">
        <v>5</v>
      </c>
      <c r="L22" s="35">
        <v>16</v>
      </c>
      <c r="M22" s="35">
        <v>22</v>
      </c>
      <c r="N22" s="35" t="s">
        <v>107</v>
      </c>
      <c r="O22" s="35">
        <v>106</v>
      </c>
    </row>
    <row r="23" spans="1:16" s="31" customFormat="1" ht="17.850000000000001" customHeight="1">
      <c r="A23" s="82" t="s">
        <v>196</v>
      </c>
      <c r="B23" s="34" t="s">
        <v>23</v>
      </c>
      <c r="C23" s="35">
        <v>42</v>
      </c>
      <c r="D23" s="35">
        <v>411</v>
      </c>
      <c r="E23" s="35">
        <v>13</v>
      </c>
      <c r="F23" s="35">
        <v>212</v>
      </c>
      <c r="G23" s="35">
        <v>591</v>
      </c>
      <c r="H23" s="35">
        <v>8</v>
      </c>
      <c r="I23" s="35">
        <v>1191</v>
      </c>
      <c r="J23" s="35">
        <v>547</v>
      </c>
      <c r="K23" s="35">
        <v>13</v>
      </c>
      <c r="L23" s="35">
        <v>130</v>
      </c>
      <c r="M23" s="35">
        <v>190</v>
      </c>
      <c r="N23" s="35">
        <v>5</v>
      </c>
      <c r="O23" s="35">
        <v>1107</v>
      </c>
    </row>
    <row r="24" spans="1:16" s="31" customFormat="1" ht="17.850000000000001" customHeight="1">
      <c r="A24" s="82" t="s">
        <v>197</v>
      </c>
      <c r="B24" s="34" t="s">
        <v>24</v>
      </c>
      <c r="C24" s="35">
        <v>33</v>
      </c>
      <c r="D24" s="35">
        <v>389</v>
      </c>
      <c r="E24" s="35">
        <v>20</v>
      </c>
      <c r="F24" s="35">
        <v>339</v>
      </c>
      <c r="G24" s="35">
        <v>441</v>
      </c>
      <c r="H24" s="35">
        <v>2</v>
      </c>
      <c r="I24" s="35">
        <v>1047</v>
      </c>
      <c r="J24" s="35">
        <v>1247</v>
      </c>
      <c r="K24" s="35">
        <v>20</v>
      </c>
      <c r="L24" s="35">
        <v>164</v>
      </c>
      <c r="M24" s="35">
        <v>210</v>
      </c>
      <c r="N24" s="35">
        <v>6</v>
      </c>
      <c r="O24" s="35">
        <v>895</v>
      </c>
    </row>
    <row r="25" spans="1:16" s="31" customFormat="1" ht="17.850000000000001" customHeight="1">
      <c r="A25" s="82" t="s">
        <v>198</v>
      </c>
      <c r="B25" s="34" t="s">
        <v>25</v>
      </c>
      <c r="C25" s="35">
        <v>8</v>
      </c>
      <c r="D25" s="35">
        <v>53</v>
      </c>
      <c r="E25" s="35">
        <v>4</v>
      </c>
      <c r="F25" s="35">
        <v>30</v>
      </c>
      <c r="G25" s="35">
        <v>81</v>
      </c>
      <c r="H25" s="35" t="s">
        <v>107</v>
      </c>
      <c r="I25" s="35">
        <v>189</v>
      </c>
      <c r="J25" s="35">
        <v>149</v>
      </c>
      <c r="K25" s="35">
        <v>4</v>
      </c>
      <c r="L25" s="35">
        <v>21</v>
      </c>
      <c r="M25" s="35">
        <v>32</v>
      </c>
      <c r="N25" s="35">
        <v>2</v>
      </c>
      <c r="O25" s="35">
        <v>180</v>
      </c>
    </row>
    <row r="26" spans="1:16" s="31" customFormat="1" ht="17.850000000000001" customHeight="1">
      <c r="A26" s="82" t="s">
        <v>199</v>
      </c>
      <c r="B26" s="34" t="s">
        <v>26</v>
      </c>
      <c r="C26" s="35">
        <v>14</v>
      </c>
      <c r="D26" s="35">
        <v>117</v>
      </c>
      <c r="E26" s="35">
        <v>15</v>
      </c>
      <c r="F26" s="35">
        <v>80</v>
      </c>
      <c r="G26" s="35">
        <v>183</v>
      </c>
      <c r="H26" s="35">
        <v>7</v>
      </c>
      <c r="I26" s="35">
        <v>345</v>
      </c>
      <c r="J26" s="35">
        <v>411</v>
      </c>
      <c r="K26" s="35">
        <v>21</v>
      </c>
      <c r="L26" s="35">
        <v>52</v>
      </c>
      <c r="M26" s="35">
        <v>55</v>
      </c>
      <c r="N26" s="35">
        <v>3</v>
      </c>
      <c r="O26" s="35">
        <v>243</v>
      </c>
    </row>
    <row r="27" spans="1:16" s="31" customFormat="1" ht="17.850000000000001" customHeight="1">
      <c r="A27" s="82" t="s">
        <v>200</v>
      </c>
      <c r="B27" s="34" t="s">
        <v>27</v>
      </c>
      <c r="C27" s="35">
        <v>60</v>
      </c>
      <c r="D27" s="35">
        <v>346</v>
      </c>
      <c r="E27" s="35">
        <v>22</v>
      </c>
      <c r="F27" s="35">
        <v>234</v>
      </c>
      <c r="G27" s="35">
        <v>752</v>
      </c>
      <c r="H27" s="35">
        <v>12</v>
      </c>
      <c r="I27" s="35">
        <v>1187</v>
      </c>
      <c r="J27" s="35">
        <v>686</v>
      </c>
      <c r="K27" s="35">
        <v>30</v>
      </c>
      <c r="L27" s="35">
        <v>139</v>
      </c>
      <c r="M27" s="35">
        <v>213</v>
      </c>
      <c r="N27" s="35">
        <v>6</v>
      </c>
      <c r="O27" s="35">
        <v>1351</v>
      </c>
    </row>
    <row r="28" spans="1:16" s="31" customFormat="1" ht="17.850000000000001" customHeight="1">
      <c r="A28" s="82" t="s">
        <v>201</v>
      </c>
      <c r="B28" s="34" t="s">
        <v>28</v>
      </c>
      <c r="C28" s="35">
        <v>21</v>
      </c>
      <c r="D28" s="35">
        <v>198</v>
      </c>
      <c r="E28" s="35">
        <v>9</v>
      </c>
      <c r="F28" s="35">
        <v>92</v>
      </c>
      <c r="G28" s="35">
        <v>229</v>
      </c>
      <c r="H28" s="35">
        <v>3</v>
      </c>
      <c r="I28" s="35">
        <v>554</v>
      </c>
      <c r="J28" s="35">
        <v>635</v>
      </c>
      <c r="K28" s="35">
        <v>7</v>
      </c>
      <c r="L28" s="35">
        <v>64</v>
      </c>
      <c r="M28" s="35">
        <v>89</v>
      </c>
      <c r="N28" s="35">
        <v>4</v>
      </c>
      <c r="O28" s="35">
        <v>512</v>
      </c>
    </row>
    <row r="29" spans="1:16" s="31" customFormat="1" ht="36.200000000000003" customHeight="1">
      <c r="A29" s="83"/>
      <c r="B29" s="37" t="s">
        <v>29</v>
      </c>
      <c r="C29" s="52">
        <v>681</v>
      </c>
      <c r="D29" s="52">
        <v>5355</v>
      </c>
      <c r="E29" s="52">
        <v>358</v>
      </c>
      <c r="F29" s="52">
        <v>2623</v>
      </c>
      <c r="G29" s="52">
        <v>8143</v>
      </c>
      <c r="H29" s="52">
        <v>47</v>
      </c>
      <c r="I29" s="52">
        <v>17341</v>
      </c>
      <c r="J29" s="52">
        <v>15046</v>
      </c>
      <c r="K29" s="52">
        <v>287</v>
      </c>
      <c r="L29" s="52">
        <v>1663</v>
      </c>
      <c r="M29" s="52">
        <v>2728</v>
      </c>
      <c r="N29" s="52">
        <v>105</v>
      </c>
      <c r="O29" s="52">
        <v>19397</v>
      </c>
    </row>
    <row r="30" spans="1:16" s="31" customFormat="1" ht="12" customHeight="1"/>
    <row r="31" spans="1:16" s="31" customFormat="1" ht="16.350000000000001" customHeight="1">
      <c r="O31" s="463" t="s">
        <v>398</v>
      </c>
      <c r="P31" s="463"/>
    </row>
    <row r="32" spans="1:16" s="31" customFormat="1" ht="63.2" customHeight="1"/>
    <row r="33" spans="2:18" s="31" customFormat="1" ht="72.599999999999994" customHeight="1">
      <c r="B33" s="483" t="s">
        <v>399</v>
      </c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</row>
    <row r="34" spans="2:18" s="31" customFormat="1" ht="38.25" customHeight="1"/>
  </sheetData>
  <mergeCells count="5">
    <mergeCell ref="B2:P2"/>
    <mergeCell ref="B4:S4"/>
    <mergeCell ref="B5:S5"/>
    <mergeCell ref="O31:P31"/>
    <mergeCell ref="B33:R33"/>
  </mergeCells>
  <printOptions gridLines="1" gridLinesSet="0"/>
  <pageMargins left="0.7" right="0.7" top="0.75" bottom="0.75" header="0.5" footer="0.5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8" zoomScale="70" zoomScaleNormal="70" workbookViewId="0">
      <selection activeCell="B8" sqref="B8:N29"/>
    </sheetView>
  </sheetViews>
  <sheetFormatPr defaultColWidth="10.85546875" defaultRowHeight="15"/>
  <cols>
    <col min="1" max="1" width="1" customWidth="1"/>
    <col min="2" max="2" width="24.85546875" customWidth="1"/>
    <col min="3" max="14" width="6.140625" customWidth="1"/>
    <col min="15" max="15" width="0.42578125" customWidth="1"/>
    <col min="16" max="16" width="19.42578125" customWidth="1"/>
    <col min="17" max="17" width="3" customWidth="1"/>
    <col min="18" max="18" width="18.42578125" customWidth="1"/>
    <col min="19" max="19" width="1" customWidth="1"/>
    <col min="20" max="20" width="4.5703125" customWidth="1"/>
  </cols>
  <sheetData>
    <row r="1" spans="1:19" s="31" customFormat="1" ht="2.85" customHeight="1"/>
    <row r="2" spans="1:19" s="31" customFormat="1" ht="48.95" customHeight="1">
      <c r="B2" s="475" t="s">
        <v>0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</row>
    <row r="3" spans="1:19" s="31" customFormat="1" ht="9.1999999999999993" customHeight="1"/>
    <row r="4" spans="1:19" s="31" customFormat="1" ht="24.2" customHeight="1">
      <c r="B4" s="461" t="s">
        <v>397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</row>
    <row r="5" spans="1:19" s="31" customFormat="1" ht="24.2" customHeight="1">
      <c r="B5" s="461" t="s">
        <v>816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</row>
    <row r="6" spans="1:19" s="31" customFormat="1" ht="12" customHeight="1"/>
    <row r="7" spans="1:19" s="31" customFormat="1" ht="36.200000000000003" customHeight="1">
      <c r="A7" s="81"/>
      <c r="B7" s="167" t="s">
        <v>2</v>
      </c>
      <c r="C7" s="104" t="s">
        <v>277</v>
      </c>
      <c r="D7" s="104" t="s">
        <v>278</v>
      </c>
      <c r="E7" s="104" t="s">
        <v>279</v>
      </c>
      <c r="F7" s="104" t="s">
        <v>280</v>
      </c>
      <c r="G7" s="104" t="s">
        <v>281</v>
      </c>
      <c r="H7" s="104" t="s">
        <v>282</v>
      </c>
      <c r="I7" s="104" t="s">
        <v>283</v>
      </c>
      <c r="J7" s="104" t="s">
        <v>284</v>
      </c>
      <c r="K7" s="104" t="s">
        <v>285</v>
      </c>
      <c r="L7" s="104" t="s">
        <v>286</v>
      </c>
      <c r="M7" s="104" t="s">
        <v>287</v>
      </c>
      <c r="N7" s="104" t="s">
        <v>288</v>
      </c>
    </row>
    <row r="8" spans="1:19" s="31" customFormat="1" ht="17.850000000000001" customHeight="1">
      <c r="A8" s="82" t="s">
        <v>181</v>
      </c>
      <c r="B8" s="34" t="s">
        <v>8</v>
      </c>
      <c r="C8" s="35">
        <v>55</v>
      </c>
      <c r="D8" s="35">
        <v>3925</v>
      </c>
      <c r="E8" s="35">
        <v>47</v>
      </c>
      <c r="F8" s="35" t="s">
        <v>107</v>
      </c>
      <c r="G8" s="35">
        <v>190</v>
      </c>
      <c r="H8" s="35">
        <v>39</v>
      </c>
      <c r="I8" s="35">
        <v>6</v>
      </c>
      <c r="J8" s="35">
        <v>90</v>
      </c>
      <c r="K8" s="35">
        <v>516</v>
      </c>
      <c r="L8" s="35">
        <v>42</v>
      </c>
      <c r="M8" s="35">
        <v>84</v>
      </c>
      <c r="N8" s="35">
        <v>1122</v>
      </c>
    </row>
    <row r="9" spans="1:19" s="31" customFormat="1" ht="17.850000000000001" customHeight="1">
      <c r="A9" s="82" t="s">
        <v>182</v>
      </c>
      <c r="B9" s="34" t="s">
        <v>9</v>
      </c>
      <c r="C9" s="35">
        <v>4</v>
      </c>
      <c r="D9" s="35">
        <v>95</v>
      </c>
      <c r="E9" s="35">
        <v>1</v>
      </c>
      <c r="F9" s="35" t="s">
        <v>107</v>
      </c>
      <c r="G9" s="35">
        <v>6</v>
      </c>
      <c r="H9" s="35">
        <v>2</v>
      </c>
      <c r="I9" s="35">
        <v>1</v>
      </c>
      <c r="J9" s="35">
        <v>2</v>
      </c>
      <c r="K9" s="35">
        <v>9</v>
      </c>
      <c r="L9" s="35">
        <v>2</v>
      </c>
      <c r="M9" s="35">
        <v>1</v>
      </c>
      <c r="N9" s="35">
        <v>36</v>
      </c>
    </row>
    <row r="10" spans="1:19" s="31" customFormat="1" ht="17.850000000000001" customHeight="1">
      <c r="A10" s="82" t="s">
        <v>183</v>
      </c>
      <c r="B10" s="34" t="s">
        <v>10</v>
      </c>
      <c r="C10" s="35">
        <v>148</v>
      </c>
      <c r="D10" s="35">
        <v>11717</v>
      </c>
      <c r="E10" s="35">
        <v>98</v>
      </c>
      <c r="F10" s="35">
        <v>3</v>
      </c>
      <c r="G10" s="35">
        <v>414</v>
      </c>
      <c r="H10" s="35">
        <v>35</v>
      </c>
      <c r="I10" s="35">
        <v>28</v>
      </c>
      <c r="J10" s="35">
        <v>187</v>
      </c>
      <c r="K10" s="35">
        <v>1135</v>
      </c>
      <c r="L10" s="35">
        <v>133</v>
      </c>
      <c r="M10" s="35">
        <v>203</v>
      </c>
      <c r="N10" s="35">
        <v>3314</v>
      </c>
    </row>
    <row r="11" spans="1:19" s="31" customFormat="1" ht="17.850000000000001" customHeight="1">
      <c r="A11" s="82" t="s">
        <v>184</v>
      </c>
      <c r="B11" s="34" t="s">
        <v>11</v>
      </c>
      <c r="C11" s="35">
        <v>10</v>
      </c>
      <c r="D11" s="35">
        <v>713</v>
      </c>
      <c r="E11" s="35">
        <v>10</v>
      </c>
      <c r="F11" s="35" t="s">
        <v>107</v>
      </c>
      <c r="G11" s="35">
        <v>28</v>
      </c>
      <c r="H11" s="35" t="s">
        <v>107</v>
      </c>
      <c r="I11" s="35">
        <v>1</v>
      </c>
      <c r="J11" s="35">
        <v>9</v>
      </c>
      <c r="K11" s="35">
        <v>54</v>
      </c>
      <c r="L11" s="35">
        <v>6</v>
      </c>
      <c r="M11" s="35">
        <v>8</v>
      </c>
      <c r="N11" s="35">
        <v>144</v>
      </c>
    </row>
    <row r="12" spans="1:19" s="31" customFormat="1" ht="17.850000000000001" customHeight="1">
      <c r="A12" s="82" t="s">
        <v>185</v>
      </c>
      <c r="B12" s="34" t="s">
        <v>12</v>
      </c>
      <c r="C12" s="35">
        <v>3</v>
      </c>
      <c r="D12" s="35">
        <v>612</v>
      </c>
      <c r="E12" s="35">
        <v>2</v>
      </c>
      <c r="F12" s="35" t="s">
        <v>107</v>
      </c>
      <c r="G12" s="35">
        <v>18</v>
      </c>
      <c r="H12" s="35">
        <v>9</v>
      </c>
      <c r="I12" s="35">
        <v>1</v>
      </c>
      <c r="J12" s="35">
        <v>13</v>
      </c>
      <c r="K12" s="35">
        <v>87</v>
      </c>
      <c r="L12" s="35">
        <v>6</v>
      </c>
      <c r="M12" s="35">
        <v>8</v>
      </c>
      <c r="N12" s="35">
        <v>210</v>
      </c>
    </row>
    <row r="13" spans="1:19" s="31" customFormat="1" ht="17.850000000000001" customHeight="1">
      <c r="A13" s="82" t="s">
        <v>186</v>
      </c>
      <c r="B13" s="34" t="s">
        <v>13</v>
      </c>
      <c r="C13" s="35">
        <v>66</v>
      </c>
      <c r="D13" s="35">
        <v>5177</v>
      </c>
      <c r="E13" s="35">
        <v>49</v>
      </c>
      <c r="F13" s="35">
        <v>1</v>
      </c>
      <c r="G13" s="35">
        <v>234</v>
      </c>
      <c r="H13" s="35">
        <v>15</v>
      </c>
      <c r="I13" s="35">
        <v>11</v>
      </c>
      <c r="J13" s="35">
        <v>91</v>
      </c>
      <c r="K13" s="35">
        <v>742</v>
      </c>
      <c r="L13" s="35">
        <v>74</v>
      </c>
      <c r="M13" s="35">
        <v>78</v>
      </c>
      <c r="N13" s="35">
        <v>1962</v>
      </c>
    </row>
    <row r="14" spans="1:19" s="31" customFormat="1" ht="17.850000000000001" customHeight="1">
      <c r="A14" s="82" t="s">
        <v>187</v>
      </c>
      <c r="B14" s="34" t="s">
        <v>14</v>
      </c>
      <c r="C14" s="35">
        <v>21</v>
      </c>
      <c r="D14" s="35">
        <v>1746</v>
      </c>
      <c r="E14" s="35">
        <v>14</v>
      </c>
      <c r="F14" s="35" t="s">
        <v>107</v>
      </c>
      <c r="G14" s="35">
        <v>52</v>
      </c>
      <c r="H14" s="35">
        <v>1</v>
      </c>
      <c r="I14" s="35">
        <v>4</v>
      </c>
      <c r="J14" s="35">
        <v>24</v>
      </c>
      <c r="K14" s="35">
        <v>241</v>
      </c>
      <c r="L14" s="35">
        <v>15</v>
      </c>
      <c r="M14" s="35">
        <v>22</v>
      </c>
      <c r="N14" s="35">
        <v>420</v>
      </c>
    </row>
    <row r="15" spans="1:19" s="31" customFormat="1" ht="17.850000000000001" customHeight="1">
      <c r="A15" s="82" t="s">
        <v>188</v>
      </c>
      <c r="B15" s="34" t="s">
        <v>15</v>
      </c>
      <c r="C15" s="35">
        <v>23</v>
      </c>
      <c r="D15" s="35">
        <v>1943</v>
      </c>
      <c r="E15" s="35">
        <v>14</v>
      </c>
      <c r="F15" s="35" t="s">
        <v>107</v>
      </c>
      <c r="G15" s="35">
        <v>89</v>
      </c>
      <c r="H15" s="35">
        <v>2</v>
      </c>
      <c r="I15" s="35">
        <v>5</v>
      </c>
      <c r="J15" s="35">
        <v>34</v>
      </c>
      <c r="K15" s="35">
        <v>235</v>
      </c>
      <c r="L15" s="35">
        <v>25</v>
      </c>
      <c r="M15" s="35">
        <v>32</v>
      </c>
      <c r="N15" s="35">
        <v>582</v>
      </c>
    </row>
    <row r="16" spans="1:19" s="31" customFormat="1" ht="17.850000000000001" customHeight="1">
      <c r="A16" s="82" t="s">
        <v>189</v>
      </c>
      <c r="B16" s="34" t="s">
        <v>16</v>
      </c>
      <c r="C16" s="35">
        <v>73</v>
      </c>
      <c r="D16" s="35">
        <v>4702</v>
      </c>
      <c r="E16" s="35">
        <v>47</v>
      </c>
      <c r="F16" s="35" t="s">
        <v>107</v>
      </c>
      <c r="G16" s="35">
        <v>213</v>
      </c>
      <c r="H16" s="35">
        <v>5</v>
      </c>
      <c r="I16" s="35">
        <v>13</v>
      </c>
      <c r="J16" s="35">
        <v>90</v>
      </c>
      <c r="K16" s="35">
        <v>641</v>
      </c>
      <c r="L16" s="35">
        <v>52</v>
      </c>
      <c r="M16" s="35">
        <v>86</v>
      </c>
      <c r="N16" s="35">
        <v>1316</v>
      </c>
    </row>
    <row r="17" spans="1:17" s="31" customFormat="1" ht="17.850000000000001" customHeight="1">
      <c r="A17" s="82" t="s">
        <v>190</v>
      </c>
      <c r="B17" s="34" t="s">
        <v>17</v>
      </c>
      <c r="C17" s="35">
        <v>45</v>
      </c>
      <c r="D17" s="35">
        <v>4841</v>
      </c>
      <c r="E17" s="35">
        <v>39</v>
      </c>
      <c r="F17" s="35" t="s">
        <v>107</v>
      </c>
      <c r="G17" s="35">
        <v>192</v>
      </c>
      <c r="H17" s="35">
        <v>9</v>
      </c>
      <c r="I17" s="35">
        <v>9</v>
      </c>
      <c r="J17" s="35">
        <v>87</v>
      </c>
      <c r="K17" s="35">
        <v>567</v>
      </c>
      <c r="L17" s="35">
        <v>58</v>
      </c>
      <c r="M17" s="35">
        <v>87</v>
      </c>
      <c r="N17" s="35">
        <v>1895</v>
      </c>
    </row>
    <row r="18" spans="1:17" s="31" customFormat="1" ht="17.850000000000001" customHeight="1">
      <c r="A18" s="82" t="s">
        <v>191</v>
      </c>
      <c r="B18" s="34" t="s">
        <v>18</v>
      </c>
      <c r="C18" s="35">
        <v>16</v>
      </c>
      <c r="D18" s="35">
        <v>1078</v>
      </c>
      <c r="E18" s="35">
        <v>12</v>
      </c>
      <c r="F18" s="35" t="s">
        <v>107</v>
      </c>
      <c r="G18" s="35">
        <v>40</v>
      </c>
      <c r="H18" s="35">
        <v>3</v>
      </c>
      <c r="I18" s="35">
        <v>3</v>
      </c>
      <c r="J18" s="35">
        <v>24</v>
      </c>
      <c r="K18" s="35">
        <v>128</v>
      </c>
      <c r="L18" s="35">
        <v>14</v>
      </c>
      <c r="M18" s="35">
        <v>23</v>
      </c>
      <c r="N18" s="35">
        <v>426</v>
      </c>
    </row>
    <row r="19" spans="1:17" s="31" customFormat="1" ht="17.850000000000001" customHeight="1">
      <c r="A19" s="82" t="s">
        <v>192</v>
      </c>
      <c r="B19" s="34" t="s">
        <v>19</v>
      </c>
      <c r="C19" s="35">
        <v>20</v>
      </c>
      <c r="D19" s="35">
        <v>1572</v>
      </c>
      <c r="E19" s="35">
        <v>12</v>
      </c>
      <c r="F19" s="35" t="s">
        <v>107</v>
      </c>
      <c r="G19" s="35">
        <v>67</v>
      </c>
      <c r="H19" s="35">
        <v>10</v>
      </c>
      <c r="I19" s="35">
        <v>4</v>
      </c>
      <c r="J19" s="35">
        <v>35</v>
      </c>
      <c r="K19" s="35">
        <v>154</v>
      </c>
      <c r="L19" s="35">
        <v>25</v>
      </c>
      <c r="M19" s="35">
        <v>25</v>
      </c>
      <c r="N19" s="35">
        <v>607</v>
      </c>
    </row>
    <row r="20" spans="1:17" s="31" customFormat="1" ht="17.850000000000001" customHeight="1">
      <c r="A20" s="82" t="s">
        <v>193</v>
      </c>
      <c r="B20" s="34" t="s">
        <v>20</v>
      </c>
      <c r="C20" s="35">
        <v>85</v>
      </c>
      <c r="D20" s="35">
        <v>5490</v>
      </c>
      <c r="E20" s="35">
        <v>35</v>
      </c>
      <c r="F20" s="35" t="s">
        <v>107</v>
      </c>
      <c r="G20" s="35">
        <v>248</v>
      </c>
      <c r="H20" s="35">
        <v>49</v>
      </c>
      <c r="I20" s="35">
        <v>8</v>
      </c>
      <c r="J20" s="35">
        <v>121</v>
      </c>
      <c r="K20" s="35">
        <v>567</v>
      </c>
      <c r="L20" s="35">
        <v>75</v>
      </c>
      <c r="M20" s="35">
        <v>127</v>
      </c>
      <c r="N20" s="35">
        <v>1683</v>
      </c>
    </row>
    <row r="21" spans="1:17" s="31" customFormat="1" ht="17.850000000000001" customHeight="1">
      <c r="A21" s="82" t="s">
        <v>194</v>
      </c>
      <c r="B21" s="34" t="s">
        <v>21</v>
      </c>
      <c r="C21" s="35">
        <v>22</v>
      </c>
      <c r="D21" s="35">
        <v>967</v>
      </c>
      <c r="E21" s="35">
        <v>14</v>
      </c>
      <c r="F21" s="35" t="s">
        <v>107</v>
      </c>
      <c r="G21" s="35">
        <v>64</v>
      </c>
      <c r="H21" s="35">
        <v>8</v>
      </c>
      <c r="I21" s="35">
        <v>3</v>
      </c>
      <c r="J21" s="35">
        <v>27</v>
      </c>
      <c r="K21" s="35">
        <v>148</v>
      </c>
      <c r="L21" s="35">
        <v>12</v>
      </c>
      <c r="M21" s="35">
        <v>31</v>
      </c>
      <c r="N21" s="35">
        <v>401</v>
      </c>
    </row>
    <row r="22" spans="1:17" s="31" customFormat="1" ht="17.850000000000001" customHeight="1">
      <c r="A22" s="82" t="s">
        <v>195</v>
      </c>
      <c r="B22" s="34" t="s">
        <v>22</v>
      </c>
      <c r="C22" s="35">
        <v>6</v>
      </c>
      <c r="D22" s="35">
        <v>298</v>
      </c>
      <c r="E22" s="35">
        <v>2</v>
      </c>
      <c r="F22" s="35" t="s">
        <v>107</v>
      </c>
      <c r="G22" s="35">
        <v>29</v>
      </c>
      <c r="H22" s="35">
        <v>1</v>
      </c>
      <c r="I22" s="35">
        <v>3</v>
      </c>
      <c r="J22" s="35">
        <v>10</v>
      </c>
      <c r="K22" s="35">
        <v>46</v>
      </c>
      <c r="L22" s="35">
        <v>9</v>
      </c>
      <c r="M22" s="35">
        <v>10</v>
      </c>
      <c r="N22" s="35">
        <v>76</v>
      </c>
    </row>
    <row r="23" spans="1:17" s="31" customFormat="1" ht="17.850000000000001" customHeight="1">
      <c r="A23" s="82" t="s">
        <v>196</v>
      </c>
      <c r="B23" s="34" t="s">
        <v>23</v>
      </c>
      <c r="C23" s="35">
        <v>52</v>
      </c>
      <c r="D23" s="35">
        <v>4014</v>
      </c>
      <c r="E23" s="35">
        <v>26</v>
      </c>
      <c r="F23" s="35">
        <v>2</v>
      </c>
      <c r="G23" s="35">
        <v>202</v>
      </c>
      <c r="H23" s="35">
        <v>10</v>
      </c>
      <c r="I23" s="35">
        <v>5</v>
      </c>
      <c r="J23" s="35">
        <v>100</v>
      </c>
      <c r="K23" s="35">
        <v>465</v>
      </c>
      <c r="L23" s="35">
        <v>22</v>
      </c>
      <c r="M23" s="35">
        <v>103</v>
      </c>
      <c r="N23" s="35">
        <v>1423</v>
      </c>
    </row>
    <row r="24" spans="1:17" s="31" customFormat="1" ht="17.850000000000001" customHeight="1">
      <c r="A24" s="82" t="s">
        <v>197</v>
      </c>
      <c r="B24" s="34" t="s">
        <v>24</v>
      </c>
      <c r="C24" s="35">
        <v>57</v>
      </c>
      <c r="D24" s="35">
        <v>2666</v>
      </c>
      <c r="E24" s="35">
        <v>28</v>
      </c>
      <c r="F24" s="35">
        <v>3</v>
      </c>
      <c r="G24" s="35">
        <v>150</v>
      </c>
      <c r="H24" s="35">
        <v>17</v>
      </c>
      <c r="I24" s="35">
        <v>7</v>
      </c>
      <c r="J24" s="35">
        <v>73</v>
      </c>
      <c r="K24" s="35">
        <v>375</v>
      </c>
      <c r="L24" s="35">
        <v>40</v>
      </c>
      <c r="M24" s="35">
        <v>109</v>
      </c>
      <c r="N24" s="35">
        <v>1059</v>
      </c>
    </row>
    <row r="25" spans="1:17" s="31" customFormat="1" ht="17.850000000000001" customHeight="1">
      <c r="A25" s="82" t="s">
        <v>198</v>
      </c>
      <c r="B25" s="34" t="s">
        <v>25</v>
      </c>
      <c r="C25" s="35">
        <v>13</v>
      </c>
      <c r="D25" s="35">
        <v>368</v>
      </c>
      <c r="E25" s="35">
        <v>10</v>
      </c>
      <c r="F25" s="35" t="s">
        <v>107</v>
      </c>
      <c r="G25" s="35">
        <v>21</v>
      </c>
      <c r="H25" s="35">
        <v>1</v>
      </c>
      <c r="I25" s="35">
        <v>3</v>
      </c>
      <c r="J25" s="35">
        <v>13</v>
      </c>
      <c r="K25" s="35">
        <v>69</v>
      </c>
      <c r="L25" s="35">
        <v>10</v>
      </c>
      <c r="M25" s="35">
        <v>23</v>
      </c>
      <c r="N25" s="35">
        <v>186</v>
      </c>
    </row>
    <row r="26" spans="1:17" s="31" customFormat="1" ht="17.850000000000001" customHeight="1">
      <c r="A26" s="82" t="s">
        <v>199</v>
      </c>
      <c r="B26" s="34" t="s">
        <v>26</v>
      </c>
      <c r="C26" s="35">
        <v>19</v>
      </c>
      <c r="D26" s="35">
        <v>1006</v>
      </c>
      <c r="E26" s="35">
        <v>17</v>
      </c>
      <c r="F26" s="35" t="s">
        <v>107</v>
      </c>
      <c r="G26" s="35">
        <v>60</v>
      </c>
      <c r="H26" s="35">
        <v>7</v>
      </c>
      <c r="I26" s="35">
        <v>2</v>
      </c>
      <c r="J26" s="35">
        <v>35</v>
      </c>
      <c r="K26" s="35">
        <v>140</v>
      </c>
      <c r="L26" s="35">
        <v>31</v>
      </c>
      <c r="M26" s="35">
        <v>45</v>
      </c>
      <c r="N26" s="35">
        <v>288</v>
      </c>
    </row>
    <row r="27" spans="1:17" s="31" customFormat="1" ht="17.850000000000001" customHeight="1">
      <c r="A27" s="82" t="s">
        <v>200</v>
      </c>
      <c r="B27" s="34" t="s">
        <v>27</v>
      </c>
      <c r="C27" s="35">
        <v>69</v>
      </c>
      <c r="D27" s="35">
        <v>4595</v>
      </c>
      <c r="E27" s="35">
        <v>31</v>
      </c>
      <c r="F27" s="35">
        <v>1</v>
      </c>
      <c r="G27" s="35">
        <v>270</v>
      </c>
      <c r="H27" s="35">
        <v>22</v>
      </c>
      <c r="I27" s="35">
        <v>12</v>
      </c>
      <c r="J27" s="35">
        <v>119</v>
      </c>
      <c r="K27" s="35">
        <v>540</v>
      </c>
      <c r="L27" s="35">
        <v>61</v>
      </c>
      <c r="M27" s="35">
        <v>117</v>
      </c>
      <c r="N27" s="35">
        <v>1320</v>
      </c>
    </row>
    <row r="28" spans="1:17" s="31" customFormat="1" ht="17.850000000000001" customHeight="1">
      <c r="A28" s="82" t="s">
        <v>201</v>
      </c>
      <c r="B28" s="34" t="s">
        <v>28</v>
      </c>
      <c r="C28" s="35">
        <v>27</v>
      </c>
      <c r="D28" s="35">
        <v>1334</v>
      </c>
      <c r="E28" s="35">
        <v>11</v>
      </c>
      <c r="F28" s="35">
        <v>2</v>
      </c>
      <c r="G28" s="35">
        <v>75</v>
      </c>
      <c r="H28" s="35">
        <v>9</v>
      </c>
      <c r="I28" s="35">
        <v>3</v>
      </c>
      <c r="J28" s="35">
        <v>36</v>
      </c>
      <c r="K28" s="35">
        <v>187</v>
      </c>
      <c r="L28" s="35">
        <v>21</v>
      </c>
      <c r="M28" s="35">
        <v>45</v>
      </c>
      <c r="N28" s="35">
        <v>453</v>
      </c>
    </row>
    <row r="29" spans="1:17" s="31" customFormat="1" ht="36.200000000000003" customHeight="1">
      <c r="A29" s="83"/>
      <c r="B29" s="37" t="s">
        <v>29</v>
      </c>
      <c r="C29" s="52">
        <v>834</v>
      </c>
      <c r="D29" s="52">
        <v>58859</v>
      </c>
      <c r="E29" s="52">
        <v>519</v>
      </c>
      <c r="F29" s="52">
        <v>12</v>
      </c>
      <c r="G29" s="52">
        <v>2662</v>
      </c>
      <c r="H29" s="52">
        <v>254</v>
      </c>
      <c r="I29" s="52">
        <v>132</v>
      </c>
      <c r="J29" s="52">
        <v>1220</v>
      </c>
      <c r="K29" s="52">
        <v>7046</v>
      </c>
      <c r="L29" s="52">
        <v>733</v>
      </c>
      <c r="M29" s="52">
        <v>1267</v>
      </c>
      <c r="N29" s="52">
        <v>18923</v>
      </c>
    </row>
    <row r="30" spans="1:17" s="31" customFormat="1" ht="12" customHeight="1"/>
    <row r="31" spans="1:17" s="31" customFormat="1" ht="16.350000000000001" customHeight="1">
      <c r="P31" s="463" t="s">
        <v>398</v>
      </c>
      <c r="Q31" s="463"/>
    </row>
    <row r="32" spans="1:17" s="31" customFormat="1" ht="63.2" customHeight="1"/>
    <row r="33" spans="2:18" s="31" customFormat="1" ht="72.599999999999994" customHeight="1">
      <c r="B33" s="483" t="s">
        <v>400</v>
      </c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</row>
    <row r="34" spans="2:18" s="31" customFormat="1" ht="38.25" customHeight="1"/>
  </sheetData>
  <mergeCells count="5">
    <mergeCell ref="B2:P2"/>
    <mergeCell ref="B4:S4"/>
    <mergeCell ref="B5:S5"/>
    <mergeCell ref="P31:Q31"/>
    <mergeCell ref="B33:R33"/>
  </mergeCells>
  <printOptions gridLines="1" gridLinesSet="0"/>
  <pageMargins left="0.7" right="0.7" top="0.75" bottom="0.75" header="0.5" footer="0.5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zoomScale="55" zoomScaleNormal="55" workbookViewId="0">
      <selection activeCell="B8" sqref="B8:B28"/>
    </sheetView>
  </sheetViews>
  <sheetFormatPr defaultColWidth="10.85546875" defaultRowHeight="15"/>
  <cols>
    <col min="1" max="1" width="1" customWidth="1"/>
    <col min="2" max="2" width="25" customWidth="1"/>
    <col min="3" max="15" width="6.140625" customWidth="1"/>
    <col min="16" max="16" width="14.42578125" customWidth="1"/>
    <col min="17" max="17" width="3.42578125" customWidth="1"/>
    <col min="18" max="18" width="14.85546875" customWidth="1"/>
    <col min="19" max="19" width="0.5703125" customWidth="1"/>
    <col min="20" max="20" width="4.5703125" customWidth="1"/>
  </cols>
  <sheetData>
    <row r="1" spans="2:19" s="31" customFormat="1" ht="2.85" customHeight="1"/>
    <row r="2" spans="2:19" s="31" customFormat="1" ht="48.95" customHeight="1">
      <c r="B2" s="475" t="s">
        <v>0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</row>
    <row r="3" spans="2:19" s="31" customFormat="1" ht="9.1999999999999993" customHeight="1"/>
    <row r="4" spans="2:19" s="31" customFormat="1" ht="24.2" customHeight="1">
      <c r="B4" s="461" t="s">
        <v>401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</row>
    <row r="5" spans="2:19" s="31" customFormat="1" ht="24.2" customHeight="1">
      <c r="B5" s="461" t="s">
        <v>816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</row>
    <row r="6" spans="2:19" s="31" customFormat="1" ht="12" customHeight="1"/>
    <row r="7" spans="2:19" s="31" customFormat="1" ht="36.200000000000003" customHeight="1">
      <c r="B7" s="167" t="s">
        <v>2</v>
      </c>
      <c r="C7" s="104" t="s">
        <v>261</v>
      </c>
      <c r="D7" s="104" t="s">
        <v>262</v>
      </c>
      <c r="E7" s="104" t="s">
        <v>263</v>
      </c>
      <c r="F7" s="104" t="s">
        <v>264</v>
      </c>
      <c r="G7" s="104" t="s">
        <v>265</v>
      </c>
      <c r="H7" s="104" t="s">
        <v>266</v>
      </c>
      <c r="I7" s="104" t="s">
        <v>267</v>
      </c>
      <c r="J7" s="104" t="s">
        <v>268</v>
      </c>
      <c r="K7" s="104" t="s">
        <v>269</v>
      </c>
      <c r="L7" s="104" t="s">
        <v>270</v>
      </c>
      <c r="M7" s="104" t="s">
        <v>271</v>
      </c>
      <c r="N7" s="104" t="s">
        <v>272</v>
      </c>
      <c r="O7" s="104" t="s">
        <v>273</v>
      </c>
    </row>
    <row r="8" spans="2:19" s="31" customFormat="1" ht="17.850000000000001" customHeight="1">
      <c r="B8" s="34" t="s">
        <v>360</v>
      </c>
      <c r="C8" s="35">
        <v>10</v>
      </c>
      <c r="D8" s="35">
        <v>29</v>
      </c>
      <c r="E8" s="35">
        <v>1</v>
      </c>
      <c r="F8" s="35">
        <v>29</v>
      </c>
      <c r="G8" s="35">
        <v>89</v>
      </c>
      <c r="H8" s="35">
        <v>1</v>
      </c>
      <c r="I8" s="35">
        <v>155</v>
      </c>
      <c r="J8" s="35">
        <v>4</v>
      </c>
      <c r="K8" s="35" t="s">
        <v>107</v>
      </c>
      <c r="L8" s="35">
        <v>31</v>
      </c>
      <c r="M8" s="35">
        <v>43</v>
      </c>
      <c r="N8" s="35" t="s">
        <v>107</v>
      </c>
      <c r="O8" s="35">
        <v>114</v>
      </c>
    </row>
    <row r="9" spans="2:19" s="31" customFormat="1" ht="17.850000000000001" customHeight="1">
      <c r="B9" s="34" t="s">
        <v>361</v>
      </c>
      <c r="C9" s="35" t="s">
        <v>107</v>
      </c>
      <c r="D9" s="35">
        <v>1</v>
      </c>
      <c r="E9" s="35" t="s">
        <v>107</v>
      </c>
      <c r="F9" s="35">
        <v>1</v>
      </c>
      <c r="G9" s="35">
        <v>2</v>
      </c>
      <c r="H9" s="35" t="s">
        <v>107</v>
      </c>
      <c r="I9" s="35">
        <v>1</v>
      </c>
      <c r="J9" s="35" t="s">
        <v>107</v>
      </c>
      <c r="K9" s="35" t="s">
        <v>107</v>
      </c>
      <c r="L9" s="35">
        <v>1</v>
      </c>
      <c r="M9" s="35">
        <v>1</v>
      </c>
      <c r="N9" s="35" t="s">
        <v>107</v>
      </c>
      <c r="O9" s="35">
        <v>4</v>
      </c>
    </row>
    <row r="10" spans="2:19" s="31" customFormat="1" ht="17.850000000000001" customHeight="1">
      <c r="B10" s="34" t="s">
        <v>362</v>
      </c>
      <c r="C10" s="35">
        <v>37</v>
      </c>
      <c r="D10" s="35">
        <v>86</v>
      </c>
      <c r="E10" s="35">
        <v>17</v>
      </c>
      <c r="F10" s="35">
        <v>113</v>
      </c>
      <c r="G10" s="35">
        <v>257</v>
      </c>
      <c r="H10" s="35">
        <v>6</v>
      </c>
      <c r="I10" s="35">
        <v>698</v>
      </c>
      <c r="J10" s="35">
        <v>210</v>
      </c>
      <c r="K10" s="35">
        <v>3</v>
      </c>
      <c r="L10" s="35">
        <v>58</v>
      </c>
      <c r="M10" s="35">
        <v>136</v>
      </c>
      <c r="N10" s="35">
        <v>2</v>
      </c>
      <c r="O10" s="35">
        <v>570</v>
      </c>
    </row>
    <row r="11" spans="2:19" s="31" customFormat="1" ht="17.850000000000001" customHeight="1">
      <c r="B11" s="34" t="s">
        <v>363</v>
      </c>
      <c r="C11" s="35">
        <v>1</v>
      </c>
      <c r="D11" s="35">
        <v>2</v>
      </c>
      <c r="E11" s="35">
        <v>6</v>
      </c>
      <c r="F11" s="35">
        <v>2</v>
      </c>
      <c r="G11" s="35">
        <v>6</v>
      </c>
      <c r="H11" s="35" t="s">
        <v>107</v>
      </c>
      <c r="I11" s="35">
        <v>17</v>
      </c>
      <c r="J11" s="35" t="s">
        <v>107</v>
      </c>
      <c r="K11" s="35">
        <v>1</v>
      </c>
      <c r="L11" s="35">
        <v>6</v>
      </c>
      <c r="M11" s="35">
        <v>11</v>
      </c>
      <c r="N11" s="35" t="s">
        <v>107</v>
      </c>
      <c r="O11" s="35">
        <v>16</v>
      </c>
    </row>
    <row r="12" spans="2:19" s="31" customFormat="1" ht="17.850000000000001" customHeight="1">
      <c r="B12" s="34" t="s">
        <v>364</v>
      </c>
      <c r="C12" s="35" t="s">
        <v>107</v>
      </c>
      <c r="D12" s="35">
        <v>2</v>
      </c>
      <c r="E12" s="35" t="s">
        <v>107</v>
      </c>
      <c r="F12" s="35">
        <v>2</v>
      </c>
      <c r="G12" s="35">
        <v>5</v>
      </c>
      <c r="H12" s="35" t="s">
        <v>107</v>
      </c>
      <c r="I12" s="35">
        <v>21</v>
      </c>
      <c r="J12" s="35" t="s">
        <v>107</v>
      </c>
      <c r="K12" s="35" t="s">
        <v>107</v>
      </c>
      <c r="L12" s="35">
        <v>3</v>
      </c>
      <c r="M12" s="35">
        <v>5</v>
      </c>
      <c r="N12" s="35" t="s">
        <v>107</v>
      </c>
      <c r="O12" s="35">
        <v>8</v>
      </c>
    </row>
    <row r="13" spans="2:19" s="31" customFormat="1" ht="17.850000000000001" customHeight="1">
      <c r="B13" s="34" t="s">
        <v>365</v>
      </c>
      <c r="C13" s="35">
        <v>3</v>
      </c>
      <c r="D13" s="35">
        <v>12</v>
      </c>
      <c r="E13" s="35">
        <v>2</v>
      </c>
      <c r="F13" s="35">
        <v>10</v>
      </c>
      <c r="G13" s="35">
        <v>57</v>
      </c>
      <c r="H13" s="35" t="s">
        <v>107</v>
      </c>
      <c r="I13" s="35">
        <v>123</v>
      </c>
      <c r="J13" s="35" t="s">
        <v>107</v>
      </c>
      <c r="K13" s="35">
        <v>2</v>
      </c>
      <c r="L13" s="35">
        <v>11</v>
      </c>
      <c r="M13" s="35">
        <v>21</v>
      </c>
      <c r="N13" s="35" t="s">
        <v>107</v>
      </c>
      <c r="O13" s="35">
        <v>119</v>
      </c>
    </row>
    <row r="14" spans="2:19" s="31" customFormat="1" ht="17.850000000000001" customHeight="1">
      <c r="B14" s="34" t="s">
        <v>14</v>
      </c>
      <c r="C14" s="35" t="s">
        <v>107</v>
      </c>
      <c r="D14" s="35">
        <v>10</v>
      </c>
      <c r="E14" s="35" t="s">
        <v>107</v>
      </c>
      <c r="F14" s="35">
        <v>10</v>
      </c>
      <c r="G14" s="35">
        <v>20</v>
      </c>
      <c r="H14" s="35" t="s">
        <v>107</v>
      </c>
      <c r="I14" s="35">
        <v>55</v>
      </c>
      <c r="J14" s="35">
        <v>23</v>
      </c>
      <c r="K14" s="35" t="s">
        <v>107</v>
      </c>
      <c r="L14" s="35">
        <v>7</v>
      </c>
      <c r="M14" s="35">
        <v>9</v>
      </c>
      <c r="N14" s="35" t="s">
        <v>107</v>
      </c>
      <c r="O14" s="35">
        <v>28</v>
      </c>
    </row>
    <row r="15" spans="2:19" s="31" customFormat="1" ht="17.850000000000001" customHeight="1">
      <c r="B15" s="34" t="s">
        <v>366</v>
      </c>
      <c r="C15" s="35">
        <v>1</v>
      </c>
      <c r="D15" s="35">
        <v>8</v>
      </c>
      <c r="E15" s="35" t="s">
        <v>107</v>
      </c>
      <c r="F15" s="35">
        <v>8</v>
      </c>
      <c r="G15" s="35">
        <v>22</v>
      </c>
      <c r="H15" s="35" t="s">
        <v>107</v>
      </c>
      <c r="I15" s="35">
        <v>27</v>
      </c>
      <c r="J15" s="35">
        <v>2</v>
      </c>
      <c r="K15" s="35" t="s">
        <v>107</v>
      </c>
      <c r="L15" s="35">
        <v>6</v>
      </c>
      <c r="M15" s="35">
        <v>8</v>
      </c>
      <c r="N15" s="35" t="s">
        <v>107</v>
      </c>
      <c r="O15" s="35">
        <v>30</v>
      </c>
    </row>
    <row r="16" spans="2:19" s="31" customFormat="1" ht="17.850000000000001" customHeight="1">
      <c r="B16" s="34" t="s">
        <v>367</v>
      </c>
      <c r="C16" s="35">
        <v>14</v>
      </c>
      <c r="D16" s="35">
        <v>26</v>
      </c>
      <c r="E16" s="35">
        <v>2</v>
      </c>
      <c r="F16" s="35">
        <v>23</v>
      </c>
      <c r="G16" s="35">
        <v>148</v>
      </c>
      <c r="H16" s="35" t="s">
        <v>107</v>
      </c>
      <c r="I16" s="35">
        <v>237</v>
      </c>
      <c r="J16" s="35">
        <v>76</v>
      </c>
      <c r="K16" s="35">
        <v>2</v>
      </c>
      <c r="L16" s="35">
        <v>22</v>
      </c>
      <c r="M16" s="35">
        <v>57</v>
      </c>
      <c r="N16" s="35" t="s">
        <v>107</v>
      </c>
      <c r="O16" s="35">
        <v>253</v>
      </c>
    </row>
    <row r="17" spans="2:16" s="31" customFormat="1" ht="17.850000000000001" customHeight="1">
      <c r="B17" s="34" t="s">
        <v>368</v>
      </c>
      <c r="C17" s="35">
        <v>1</v>
      </c>
      <c r="D17" s="35">
        <v>10</v>
      </c>
      <c r="E17" s="35">
        <v>3</v>
      </c>
      <c r="F17" s="35">
        <v>19</v>
      </c>
      <c r="G17" s="35">
        <v>66</v>
      </c>
      <c r="H17" s="35" t="s">
        <v>107</v>
      </c>
      <c r="I17" s="35">
        <v>79</v>
      </c>
      <c r="J17" s="35">
        <v>24</v>
      </c>
      <c r="K17" s="35" t="s">
        <v>107</v>
      </c>
      <c r="L17" s="35">
        <v>20</v>
      </c>
      <c r="M17" s="35">
        <v>30</v>
      </c>
      <c r="N17" s="35" t="s">
        <v>107</v>
      </c>
      <c r="O17" s="35">
        <v>79</v>
      </c>
    </row>
    <row r="18" spans="2:16" s="31" customFormat="1" ht="17.850000000000001" customHeight="1">
      <c r="B18" s="34" t="s">
        <v>369</v>
      </c>
      <c r="C18" s="35" t="s">
        <v>107</v>
      </c>
      <c r="D18" s="35">
        <v>4</v>
      </c>
      <c r="E18" s="35" t="s">
        <v>107</v>
      </c>
      <c r="F18" s="35">
        <v>8</v>
      </c>
      <c r="G18" s="35">
        <v>19</v>
      </c>
      <c r="H18" s="35" t="s">
        <v>107</v>
      </c>
      <c r="I18" s="35">
        <v>21</v>
      </c>
      <c r="J18" s="35" t="s">
        <v>107</v>
      </c>
      <c r="K18" s="35" t="s">
        <v>107</v>
      </c>
      <c r="L18" s="35">
        <v>5</v>
      </c>
      <c r="M18" s="35">
        <v>7</v>
      </c>
      <c r="N18" s="35" t="s">
        <v>107</v>
      </c>
      <c r="O18" s="35">
        <v>22</v>
      </c>
    </row>
    <row r="19" spans="2:16" s="31" customFormat="1" ht="17.850000000000001" customHeight="1">
      <c r="B19" s="34" t="s">
        <v>370</v>
      </c>
      <c r="C19" s="35">
        <v>1</v>
      </c>
      <c r="D19" s="35">
        <v>17</v>
      </c>
      <c r="E19" s="35" t="s">
        <v>107</v>
      </c>
      <c r="F19" s="35">
        <v>10</v>
      </c>
      <c r="G19" s="35">
        <v>28</v>
      </c>
      <c r="H19" s="35" t="s">
        <v>107</v>
      </c>
      <c r="I19" s="35">
        <v>58</v>
      </c>
      <c r="J19" s="35" t="s">
        <v>107</v>
      </c>
      <c r="K19" s="35" t="s">
        <v>107</v>
      </c>
      <c r="L19" s="35">
        <v>11</v>
      </c>
      <c r="M19" s="35">
        <v>17</v>
      </c>
      <c r="N19" s="35" t="s">
        <v>107</v>
      </c>
      <c r="O19" s="35">
        <v>52</v>
      </c>
    </row>
    <row r="20" spans="2:16" s="31" customFormat="1" ht="17.850000000000001" customHeight="1">
      <c r="B20" s="34" t="s">
        <v>371</v>
      </c>
      <c r="C20" s="35">
        <v>12</v>
      </c>
      <c r="D20" s="35">
        <v>68</v>
      </c>
      <c r="E20" s="35">
        <v>6</v>
      </c>
      <c r="F20" s="35">
        <v>70</v>
      </c>
      <c r="G20" s="35">
        <v>193</v>
      </c>
      <c r="H20" s="35">
        <v>1</v>
      </c>
      <c r="I20" s="35">
        <v>252</v>
      </c>
      <c r="J20" s="35">
        <v>544</v>
      </c>
      <c r="K20" s="35">
        <v>8</v>
      </c>
      <c r="L20" s="35">
        <v>67</v>
      </c>
      <c r="M20" s="35">
        <v>108</v>
      </c>
      <c r="N20" s="35">
        <v>2</v>
      </c>
      <c r="O20" s="35">
        <v>242</v>
      </c>
    </row>
    <row r="21" spans="2:16" s="31" customFormat="1" ht="17.850000000000001" customHeight="1">
      <c r="B21" s="34" t="s">
        <v>372</v>
      </c>
      <c r="C21" s="35">
        <v>2</v>
      </c>
      <c r="D21" s="35">
        <v>18</v>
      </c>
      <c r="E21" s="35" t="s">
        <v>107</v>
      </c>
      <c r="F21" s="35">
        <v>20</v>
      </c>
      <c r="G21" s="35">
        <v>31</v>
      </c>
      <c r="H21" s="35" t="s">
        <v>107</v>
      </c>
      <c r="I21" s="35">
        <v>55</v>
      </c>
      <c r="J21" s="35">
        <v>9</v>
      </c>
      <c r="K21" s="35" t="s">
        <v>107</v>
      </c>
      <c r="L21" s="35">
        <v>11</v>
      </c>
      <c r="M21" s="35">
        <v>13</v>
      </c>
      <c r="N21" s="35" t="s">
        <v>107</v>
      </c>
      <c r="O21" s="35">
        <v>49</v>
      </c>
    </row>
    <row r="22" spans="2:16" s="31" customFormat="1" ht="17.850000000000001" customHeight="1">
      <c r="B22" s="34" t="s">
        <v>373</v>
      </c>
      <c r="C22" s="35" t="s">
        <v>107</v>
      </c>
      <c r="D22" s="35">
        <v>3</v>
      </c>
      <c r="E22" s="35" t="s">
        <v>107</v>
      </c>
      <c r="F22" s="35">
        <v>7</v>
      </c>
      <c r="G22" s="35">
        <v>5</v>
      </c>
      <c r="H22" s="35" t="s">
        <v>107</v>
      </c>
      <c r="I22" s="35">
        <v>11</v>
      </c>
      <c r="J22" s="35" t="s">
        <v>107</v>
      </c>
      <c r="K22" s="35" t="s">
        <v>107</v>
      </c>
      <c r="L22" s="35">
        <v>3</v>
      </c>
      <c r="M22" s="35">
        <v>5</v>
      </c>
      <c r="N22" s="35" t="s">
        <v>107</v>
      </c>
      <c r="O22" s="35">
        <v>5</v>
      </c>
    </row>
    <row r="23" spans="2:16" s="31" customFormat="1" ht="17.850000000000001" customHeight="1">
      <c r="B23" s="34" t="s">
        <v>374</v>
      </c>
      <c r="C23" s="35">
        <v>37</v>
      </c>
      <c r="D23" s="35">
        <v>78</v>
      </c>
      <c r="E23" s="35">
        <v>2</v>
      </c>
      <c r="F23" s="35">
        <v>81</v>
      </c>
      <c r="G23" s="35">
        <v>231</v>
      </c>
      <c r="H23" s="35">
        <v>4</v>
      </c>
      <c r="I23" s="35">
        <v>310</v>
      </c>
      <c r="J23" s="35">
        <v>53</v>
      </c>
      <c r="K23" s="35">
        <v>24</v>
      </c>
      <c r="L23" s="35">
        <v>87</v>
      </c>
      <c r="M23" s="35">
        <v>99</v>
      </c>
      <c r="N23" s="35" t="s">
        <v>107</v>
      </c>
      <c r="O23" s="35">
        <v>300</v>
      </c>
    </row>
    <row r="24" spans="2:16" s="31" customFormat="1" ht="17.850000000000001" customHeight="1">
      <c r="B24" s="34" t="s">
        <v>375</v>
      </c>
      <c r="C24" s="35">
        <v>15</v>
      </c>
      <c r="D24" s="35">
        <v>42</v>
      </c>
      <c r="E24" s="35">
        <v>3</v>
      </c>
      <c r="F24" s="35">
        <v>43</v>
      </c>
      <c r="G24" s="35">
        <v>73</v>
      </c>
      <c r="H24" s="35" t="s">
        <v>107</v>
      </c>
      <c r="I24" s="35">
        <v>141</v>
      </c>
      <c r="J24" s="35">
        <v>55</v>
      </c>
      <c r="K24" s="35">
        <v>2</v>
      </c>
      <c r="L24" s="35">
        <v>28</v>
      </c>
      <c r="M24" s="35">
        <v>45</v>
      </c>
      <c r="N24" s="35" t="s">
        <v>107</v>
      </c>
      <c r="O24" s="35">
        <v>130</v>
      </c>
    </row>
    <row r="25" spans="2:16" s="31" customFormat="1" ht="17.850000000000001" customHeight="1">
      <c r="B25" s="34" t="s">
        <v>376</v>
      </c>
      <c r="C25" s="35" t="s">
        <v>107</v>
      </c>
      <c r="D25" s="35" t="s">
        <v>107</v>
      </c>
      <c r="E25" s="35" t="s">
        <v>107</v>
      </c>
      <c r="F25" s="35">
        <v>1</v>
      </c>
      <c r="G25" s="35" t="s">
        <v>107</v>
      </c>
      <c r="H25" s="35" t="s">
        <v>107</v>
      </c>
      <c r="I25" s="35" t="s">
        <v>107</v>
      </c>
      <c r="J25" s="35" t="s">
        <v>107</v>
      </c>
      <c r="K25" s="35" t="s">
        <v>107</v>
      </c>
      <c r="L25" s="35" t="s">
        <v>107</v>
      </c>
      <c r="M25" s="35" t="s">
        <v>107</v>
      </c>
      <c r="N25" s="35" t="s">
        <v>107</v>
      </c>
      <c r="O25" s="35" t="s">
        <v>107</v>
      </c>
    </row>
    <row r="26" spans="2:16" s="31" customFormat="1" ht="17.850000000000001" customHeight="1">
      <c r="B26" s="34" t="s">
        <v>377</v>
      </c>
      <c r="C26" s="35">
        <v>9</v>
      </c>
      <c r="D26" s="35">
        <v>27</v>
      </c>
      <c r="E26" s="35">
        <v>2</v>
      </c>
      <c r="F26" s="35">
        <v>34</v>
      </c>
      <c r="G26" s="35">
        <v>76</v>
      </c>
      <c r="H26" s="35">
        <v>1</v>
      </c>
      <c r="I26" s="35">
        <v>105</v>
      </c>
      <c r="J26" s="35">
        <v>4</v>
      </c>
      <c r="K26" s="35">
        <v>7</v>
      </c>
      <c r="L26" s="35">
        <v>30</v>
      </c>
      <c r="M26" s="35">
        <v>34</v>
      </c>
      <c r="N26" s="35" t="s">
        <v>107</v>
      </c>
      <c r="O26" s="35">
        <v>99</v>
      </c>
    </row>
    <row r="27" spans="2:16" s="31" customFormat="1" ht="17.850000000000001" customHeight="1">
      <c r="B27" s="34" t="s">
        <v>378</v>
      </c>
      <c r="C27" s="35">
        <v>13</v>
      </c>
      <c r="D27" s="35">
        <v>49</v>
      </c>
      <c r="E27" s="35">
        <v>6</v>
      </c>
      <c r="F27" s="35">
        <v>103</v>
      </c>
      <c r="G27" s="35">
        <v>182</v>
      </c>
      <c r="H27" s="35">
        <v>1</v>
      </c>
      <c r="I27" s="35">
        <v>259</v>
      </c>
      <c r="J27" s="35">
        <v>25</v>
      </c>
      <c r="K27" s="35">
        <v>7</v>
      </c>
      <c r="L27" s="35">
        <v>65</v>
      </c>
      <c r="M27" s="35">
        <v>89</v>
      </c>
      <c r="N27" s="35">
        <v>1</v>
      </c>
      <c r="O27" s="35">
        <v>229</v>
      </c>
    </row>
    <row r="28" spans="2:16" s="31" customFormat="1" ht="17.850000000000001" customHeight="1">
      <c r="B28" s="34" t="s">
        <v>379</v>
      </c>
      <c r="C28" s="35">
        <v>1</v>
      </c>
      <c r="D28" s="35">
        <v>8</v>
      </c>
      <c r="E28" s="35" t="s">
        <v>107</v>
      </c>
      <c r="F28" s="35">
        <v>17</v>
      </c>
      <c r="G28" s="35">
        <v>46</v>
      </c>
      <c r="H28" s="35" t="s">
        <v>107</v>
      </c>
      <c r="I28" s="35">
        <v>74</v>
      </c>
      <c r="J28" s="35">
        <v>112</v>
      </c>
      <c r="K28" s="35" t="s">
        <v>107</v>
      </c>
      <c r="L28" s="35">
        <v>7</v>
      </c>
      <c r="M28" s="35">
        <v>13</v>
      </c>
      <c r="N28" s="35" t="s">
        <v>107</v>
      </c>
      <c r="O28" s="35">
        <v>43</v>
      </c>
    </row>
    <row r="29" spans="2:16" s="31" customFormat="1" ht="36.200000000000003" customHeight="1">
      <c r="B29" s="37" t="s">
        <v>29</v>
      </c>
      <c r="C29" s="52">
        <v>157</v>
      </c>
      <c r="D29" s="52">
        <v>500</v>
      </c>
      <c r="E29" s="52">
        <v>50</v>
      </c>
      <c r="F29" s="52">
        <v>611</v>
      </c>
      <c r="G29" s="52">
        <v>1556</v>
      </c>
      <c r="H29" s="52">
        <v>14</v>
      </c>
      <c r="I29" s="52">
        <v>2699</v>
      </c>
      <c r="J29" s="52">
        <v>1141</v>
      </c>
      <c r="K29" s="52">
        <v>56</v>
      </c>
      <c r="L29" s="52">
        <v>479</v>
      </c>
      <c r="M29" s="52">
        <v>751</v>
      </c>
      <c r="N29" s="52">
        <v>5</v>
      </c>
      <c r="O29" s="52">
        <v>2392</v>
      </c>
    </row>
    <row r="30" spans="2:16" s="31" customFormat="1" ht="12" customHeight="1"/>
    <row r="31" spans="2:16" s="31" customFormat="1" ht="14.85" customHeight="1">
      <c r="N31" s="463" t="s">
        <v>402</v>
      </c>
      <c r="O31" s="463"/>
      <c r="P31" s="463"/>
    </row>
    <row r="32" spans="2:16" s="31" customFormat="1" ht="63.95" customHeight="1"/>
    <row r="33" spans="2:18" s="31" customFormat="1" ht="67.5" customHeight="1">
      <c r="B33" s="483" t="s">
        <v>276</v>
      </c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</row>
    <row r="34" spans="2:18" s="31" customFormat="1" ht="38.25" customHeight="1"/>
  </sheetData>
  <mergeCells count="5">
    <mergeCell ref="B2:P2"/>
    <mergeCell ref="B4:S4"/>
    <mergeCell ref="B5:S5"/>
    <mergeCell ref="N31:P31"/>
    <mergeCell ref="B33:R33"/>
  </mergeCells>
  <printOptions gridLines="1" gridLinesSet="0"/>
  <pageMargins left="0.7" right="0.7" top="0.75" bottom="0.75" header="0.5" footer="0.5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opLeftCell="A11" zoomScale="70" zoomScaleNormal="70" workbookViewId="0">
      <selection activeCell="C25" sqref="C25:N28"/>
    </sheetView>
  </sheetViews>
  <sheetFormatPr defaultColWidth="10.85546875" defaultRowHeight="15"/>
  <cols>
    <col min="1" max="1" width="1" customWidth="1"/>
    <col min="2" max="2" width="25" customWidth="1"/>
    <col min="3" max="14" width="6.140625" customWidth="1"/>
    <col min="15" max="15" width="21.140625" customWidth="1"/>
    <col min="16" max="16" width="0.5703125" customWidth="1"/>
    <col min="17" max="17" width="19" customWidth="1"/>
    <col min="18" max="18" width="4.5703125" customWidth="1"/>
  </cols>
  <sheetData>
    <row r="1" spans="2:17" s="31" customFormat="1" ht="2.85" customHeight="1"/>
    <row r="2" spans="2:17" s="31" customFormat="1" ht="48.95" customHeight="1">
      <c r="B2" s="475" t="s">
        <v>0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</row>
    <row r="3" spans="2:17" s="31" customFormat="1" ht="9.1999999999999993" customHeight="1"/>
    <row r="4" spans="2:17" s="31" customFormat="1" ht="24.2" customHeight="1">
      <c r="B4" s="461" t="s">
        <v>401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</row>
    <row r="5" spans="2:17" s="31" customFormat="1" ht="24.2" customHeight="1">
      <c r="B5" s="461" t="s">
        <v>816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</row>
    <row r="6" spans="2:17" s="31" customFormat="1" ht="12" customHeight="1"/>
    <row r="7" spans="2:17" s="31" customFormat="1" ht="36.200000000000003" customHeight="1">
      <c r="B7" s="167" t="s">
        <v>2</v>
      </c>
      <c r="C7" s="104" t="s">
        <v>277</v>
      </c>
      <c r="D7" s="104" t="s">
        <v>278</v>
      </c>
      <c r="E7" s="104" t="s">
        <v>279</v>
      </c>
      <c r="F7" s="104" t="s">
        <v>280</v>
      </c>
      <c r="G7" s="104" t="s">
        <v>281</v>
      </c>
      <c r="H7" s="104" t="s">
        <v>282</v>
      </c>
      <c r="I7" s="104" t="s">
        <v>283</v>
      </c>
      <c r="J7" s="104" t="s">
        <v>284</v>
      </c>
      <c r="K7" s="104" t="s">
        <v>285</v>
      </c>
      <c r="L7" s="104" t="s">
        <v>286</v>
      </c>
      <c r="M7" s="104" t="s">
        <v>287</v>
      </c>
      <c r="N7" s="104" t="s">
        <v>288</v>
      </c>
    </row>
    <row r="8" spans="2:17" s="31" customFormat="1" ht="17.850000000000001" customHeight="1">
      <c r="B8" s="34" t="s">
        <v>360</v>
      </c>
      <c r="C8" s="35">
        <v>16</v>
      </c>
      <c r="D8" s="35">
        <v>347</v>
      </c>
      <c r="E8" s="35">
        <v>23</v>
      </c>
      <c r="F8" s="35" t="s">
        <v>107</v>
      </c>
      <c r="G8" s="35">
        <v>38</v>
      </c>
      <c r="H8" s="35">
        <v>11</v>
      </c>
      <c r="I8" s="35" t="s">
        <v>107</v>
      </c>
      <c r="J8" s="35">
        <v>17</v>
      </c>
      <c r="K8" s="35">
        <v>72</v>
      </c>
      <c r="L8" s="35">
        <v>21</v>
      </c>
      <c r="M8" s="35">
        <v>30</v>
      </c>
      <c r="N8" s="35">
        <v>62</v>
      </c>
    </row>
    <row r="9" spans="2:17" s="31" customFormat="1" ht="17.850000000000001" customHeight="1">
      <c r="B9" s="34" t="s">
        <v>361</v>
      </c>
      <c r="C9" s="35" t="s">
        <v>107</v>
      </c>
      <c r="D9" s="35">
        <v>5</v>
      </c>
      <c r="E9" s="35" t="s">
        <v>107</v>
      </c>
      <c r="F9" s="35" t="s">
        <v>107</v>
      </c>
      <c r="G9" s="35">
        <v>1</v>
      </c>
      <c r="H9" s="35" t="s">
        <v>107</v>
      </c>
      <c r="I9" s="35" t="s">
        <v>107</v>
      </c>
      <c r="J9" s="35">
        <v>1</v>
      </c>
      <c r="K9" s="35">
        <v>2</v>
      </c>
      <c r="L9" s="35" t="s">
        <v>107</v>
      </c>
      <c r="M9" s="35">
        <v>1</v>
      </c>
      <c r="N9" s="35">
        <v>2</v>
      </c>
    </row>
    <row r="10" spans="2:17" s="31" customFormat="1" ht="17.850000000000001" customHeight="1">
      <c r="B10" s="34" t="s">
        <v>362</v>
      </c>
      <c r="C10" s="35">
        <v>44</v>
      </c>
      <c r="D10" s="35">
        <v>2107</v>
      </c>
      <c r="E10" s="35">
        <v>45</v>
      </c>
      <c r="F10" s="35" t="s">
        <v>107</v>
      </c>
      <c r="G10" s="35">
        <v>98</v>
      </c>
      <c r="H10" s="35">
        <v>27</v>
      </c>
      <c r="I10" s="35">
        <v>4</v>
      </c>
      <c r="J10" s="35">
        <v>53</v>
      </c>
      <c r="K10" s="35">
        <v>251</v>
      </c>
      <c r="L10" s="35">
        <v>52</v>
      </c>
      <c r="M10" s="35">
        <v>59</v>
      </c>
      <c r="N10" s="35">
        <v>467</v>
      </c>
    </row>
    <row r="11" spans="2:17" s="31" customFormat="1" ht="17.850000000000001" customHeight="1">
      <c r="B11" s="34" t="s">
        <v>363</v>
      </c>
      <c r="C11" s="35">
        <v>2</v>
      </c>
      <c r="D11" s="35">
        <v>43</v>
      </c>
      <c r="E11" s="35">
        <v>2</v>
      </c>
      <c r="F11" s="35" t="s">
        <v>107</v>
      </c>
      <c r="G11" s="35">
        <v>1</v>
      </c>
      <c r="H11" s="35">
        <v>2</v>
      </c>
      <c r="I11" s="35" t="s">
        <v>107</v>
      </c>
      <c r="J11" s="35">
        <v>4</v>
      </c>
      <c r="K11" s="35">
        <v>10</v>
      </c>
      <c r="L11" s="35">
        <v>5</v>
      </c>
      <c r="M11" s="35">
        <v>5</v>
      </c>
      <c r="N11" s="35">
        <v>3</v>
      </c>
    </row>
    <row r="12" spans="2:17" s="31" customFormat="1" ht="17.850000000000001" customHeight="1">
      <c r="B12" s="34" t="s">
        <v>364</v>
      </c>
      <c r="C12" s="35">
        <v>1</v>
      </c>
      <c r="D12" s="35">
        <v>16</v>
      </c>
      <c r="E12" s="35">
        <v>1</v>
      </c>
      <c r="F12" s="35" t="s">
        <v>107</v>
      </c>
      <c r="G12" s="35">
        <v>2</v>
      </c>
      <c r="H12" s="35" t="s">
        <v>107</v>
      </c>
      <c r="I12" s="35" t="s">
        <v>107</v>
      </c>
      <c r="J12" s="35">
        <v>3</v>
      </c>
      <c r="K12" s="35">
        <v>4</v>
      </c>
      <c r="L12" s="35">
        <v>3</v>
      </c>
      <c r="M12" s="35">
        <v>3</v>
      </c>
      <c r="N12" s="35">
        <v>2</v>
      </c>
    </row>
    <row r="13" spans="2:17" s="31" customFormat="1" ht="17.850000000000001" customHeight="1">
      <c r="B13" s="34" t="s">
        <v>365</v>
      </c>
      <c r="C13" s="35">
        <v>11</v>
      </c>
      <c r="D13" s="35">
        <v>267</v>
      </c>
      <c r="E13" s="35">
        <v>7</v>
      </c>
      <c r="F13" s="35" t="s">
        <v>107</v>
      </c>
      <c r="G13" s="35">
        <v>25</v>
      </c>
      <c r="H13" s="35">
        <v>7</v>
      </c>
      <c r="I13" s="35" t="s">
        <v>107</v>
      </c>
      <c r="J13" s="35">
        <v>14</v>
      </c>
      <c r="K13" s="35">
        <v>54</v>
      </c>
      <c r="L13" s="35">
        <v>14</v>
      </c>
      <c r="M13" s="35">
        <v>10</v>
      </c>
      <c r="N13" s="35">
        <v>50</v>
      </c>
    </row>
    <row r="14" spans="2:17" s="31" customFormat="1" ht="17.850000000000001" customHeight="1">
      <c r="B14" s="34" t="s">
        <v>14</v>
      </c>
      <c r="C14" s="35">
        <v>5</v>
      </c>
      <c r="D14" s="35">
        <v>66</v>
      </c>
      <c r="E14" s="35">
        <v>3</v>
      </c>
      <c r="F14" s="35" t="s">
        <v>107</v>
      </c>
      <c r="G14" s="35">
        <v>5</v>
      </c>
      <c r="H14" s="35">
        <v>1</v>
      </c>
      <c r="I14" s="35" t="s">
        <v>107</v>
      </c>
      <c r="J14" s="35">
        <v>4</v>
      </c>
      <c r="K14" s="35">
        <v>24</v>
      </c>
      <c r="L14" s="35">
        <v>7</v>
      </c>
      <c r="M14" s="35">
        <v>6</v>
      </c>
      <c r="N14" s="35">
        <v>9</v>
      </c>
    </row>
    <row r="15" spans="2:17" s="31" customFormat="1" ht="17.850000000000001" customHeight="1">
      <c r="B15" s="34" t="s">
        <v>366</v>
      </c>
      <c r="C15" s="35">
        <v>3</v>
      </c>
      <c r="D15" s="35">
        <v>71</v>
      </c>
      <c r="E15" s="35">
        <v>2</v>
      </c>
      <c r="F15" s="35" t="s">
        <v>107</v>
      </c>
      <c r="G15" s="35">
        <v>12</v>
      </c>
      <c r="H15" s="35">
        <v>1</v>
      </c>
      <c r="I15" s="35" t="s">
        <v>107</v>
      </c>
      <c r="J15" s="35">
        <v>4</v>
      </c>
      <c r="K15" s="35">
        <v>20</v>
      </c>
      <c r="L15" s="35">
        <v>4</v>
      </c>
      <c r="M15" s="35">
        <v>7</v>
      </c>
      <c r="N15" s="35">
        <v>21</v>
      </c>
    </row>
    <row r="16" spans="2:17" s="31" customFormat="1" ht="17.850000000000001" customHeight="1">
      <c r="B16" s="34" t="s">
        <v>367</v>
      </c>
      <c r="C16" s="35">
        <v>17</v>
      </c>
      <c r="D16" s="35">
        <v>584</v>
      </c>
      <c r="E16" s="35">
        <v>23</v>
      </c>
      <c r="F16" s="35" t="s">
        <v>107</v>
      </c>
      <c r="G16" s="35">
        <v>80</v>
      </c>
      <c r="H16" s="35">
        <v>5</v>
      </c>
      <c r="I16" s="35">
        <v>1</v>
      </c>
      <c r="J16" s="35">
        <v>22</v>
      </c>
      <c r="K16" s="35">
        <v>140</v>
      </c>
      <c r="L16" s="35">
        <v>34</v>
      </c>
      <c r="M16" s="35">
        <v>39</v>
      </c>
      <c r="N16" s="35">
        <v>192</v>
      </c>
    </row>
    <row r="17" spans="2:17" s="31" customFormat="1" ht="17.850000000000001" customHeight="1">
      <c r="B17" s="34" t="s">
        <v>368</v>
      </c>
      <c r="C17" s="35">
        <v>3</v>
      </c>
      <c r="D17" s="35">
        <v>298</v>
      </c>
      <c r="E17" s="35">
        <v>4</v>
      </c>
      <c r="F17" s="35" t="s">
        <v>107</v>
      </c>
      <c r="G17" s="35">
        <v>30</v>
      </c>
      <c r="H17" s="35">
        <v>7</v>
      </c>
      <c r="I17" s="35" t="s">
        <v>107</v>
      </c>
      <c r="J17" s="35">
        <v>12</v>
      </c>
      <c r="K17" s="35">
        <v>62</v>
      </c>
      <c r="L17" s="35">
        <v>13</v>
      </c>
      <c r="M17" s="35">
        <v>17</v>
      </c>
      <c r="N17" s="35">
        <v>114</v>
      </c>
    </row>
    <row r="18" spans="2:17" s="31" customFormat="1" ht="17.850000000000001" customHeight="1">
      <c r="B18" s="34" t="s">
        <v>369</v>
      </c>
      <c r="C18" s="35">
        <v>2</v>
      </c>
      <c r="D18" s="35">
        <v>38</v>
      </c>
      <c r="E18" s="35">
        <v>4</v>
      </c>
      <c r="F18" s="35" t="s">
        <v>107</v>
      </c>
      <c r="G18" s="35">
        <v>16</v>
      </c>
      <c r="H18" s="35">
        <v>3</v>
      </c>
      <c r="I18" s="35" t="s">
        <v>107</v>
      </c>
      <c r="J18" s="35">
        <v>4</v>
      </c>
      <c r="K18" s="35">
        <v>19</v>
      </c>
      <c r="L18" s="35">
        <v>4</v>
      </c>
      <c r="M18" s="35">
        <v>5</v>
      </c>
      <c r="N18" s="35">
        <v>12</v>
      </c>
    </row>
    <row r="19" spans="2:17" s="31" customFormat="1" ht="17.850000000000001" customHeight="1">
      <c r="B19" s="34" t="s">
        <v>370</v>
      </c>
      <c r="C19" s="35">
        <v>7</v>
      </c>
      <c r="D19" s="35">
        <v>157</v>
      </c>
      <c r="E19" s="35">
        <v>9</v>
      </c>
      <c r="F19" s="35" t="s">
        <v>107</v>
      </c>
      <c r="G19" s="35">
        <v>23</v>
      </c>
      <c r="H19" s="35">
        <v>5</v>
      </c>
      <c r="I19" s="35" t="s">
        <v>107</v>
      </c>
      <c r="J19" s="35">
        <v>9</v>
      </c>
      <c r="K19" s="35">
        <v>30</v>
      </c>
      <c r="L19" s="35">
        <v>13</v>
      </c>
      <c r="M19" s="35">
        <v>13</v>
      </c>
      <c r="N19" s="35">
        <v>31</v>
      </c>
    </row>
    <row r="20" spans="2:17" s="31" customFormat="1" ht="17.850000000000001" customHeight="1">
      <c r="B20" s="34" t="s">
        <v>371</v>
      </c>
      <c r="C20" s="35">
        <v>43</v>
      </c>
      <c r="D20" s="35">
        <v>852</v>
      </c>
      <c r="E20" s="35">
        <v>37</v>
      </c>
      <c r="F20" s="35" t="s">
        <v>107</v>
      </c>
      <c r="G20" s="35">
        <v>91</v>
      </c>
      <c r="H20" s="35">
        <v>18</v>
      </c>
      <c r="I20" s="35">
        <v>1</v>
      </c>
      <c r="J20" s="35">
        <v>49</v>
      </c>
      <c r="K20" s="35">
        <v>176</v>
      </c>
      <c r="L20" s="35">
        <v>42</v>
      </c>
      <c r="M20" s="35">
        <v>67</v>
      </c>
      <c r="N20" s="35">
        <v>219</v>
      </c>
    </row>
    <row r="21" spans="2:17" s="31" customFormat="1" ht="17.850000000000001" customHeight="1">
      <c r="B21" s="34" t="s">
        <v>372</v>
      </c>
      <c r="C21" s="35">
        <v>7</v>
      </c>
      <c r="D21" s="35">
        <v>128</v>
      </c>
      <c r="E21" s="35">
        <v>5</v>
      </c>
      <c r="F21" s="35" t="s">
        <v>107</v>
      </c>
      <c r="G21" s="35">
        <v>11</v>
      </c>
      <c r="H21" s="35">
        <v>4</v>
      </c>
      <c r="I21" s="35" t="s">
        <v>107</v>
      </c>
      <c r="J21" s="35">
        <v>9</v>
      </c>
      <c r="K21" s="35">
        <v>25</v>
      </c>
      <c r="L21" s="35">
        <v>14</v>
      </c>
      <c r="M21" s="35">
        <v>15</v>
      </c>
      <c r="N21" s="35">
        <v>37</v>
      </c>
    </row>
    <row r="22" spans="2:17" s="31" customFormat="1" ht="17.850000000000001" customHeight="1">
      <c r="B22" s="34" t="s">
        <v>373</v>
      </c>
      <c r="C22" s="35">
        <v>2</v>
      </c>
      <c r="D22" s="35">
        <v>11</v>
      </c>
      <c r="E22" s="35">
        <v>1</v>
      </c>
      <c r="F22" s="35" t="s">
        <v>107</v>
      </c>
      <c r="G22" s="35">
        <v>4</v>
      </c>
      <c r="H22" s="35">
        <v>1</v>
      </c>
      <c r="I22" s="35" t="s">
        <v>107</v>
      </c>
      <c r="J22" s="35">
        <v>3</v>
      </c>
      <c r="K22" s="35">
        <v>4</v>
      </c>
      <c r="L22" s="35" t="s">
        <v>107</v>
      </c>
      <c r="M22" s="35">
        <v>4</v>
      </c>
      <c r="N22" s="35">
        <v>5</v>
      </c>
    </row>
    <row r="23" spans="2:17" s="31" customFormat="1" ht="17.850000000000001" customHeight="1">
      <c r="B23" s="34" t="s">
        <v>374</v>
      </c>
      <c r="C23" s="35">
        <v>39</v>
      </c>
      <c r="D23" s="35">
        <v>794</v>
      </c>
      <c r="E23" s="35">
        <v>36</v>
      </c>
      <c r="F23" s="35">
        <v>2</v>
      </c>
      <c r="G23" s="35">
        <v>71</v>
      </c>
      <c r="H23" s="35">
        <v>18</v>
      </c>
      <c r="I23" s="35">
        <v>5</v>
      </c>
      <c r="J23" s="35">
        <v>50</v>
      </c>
      <c r="K23" s="35">
        <v>203</v>
      </c>
      <c r="L23" s="35">
        <v>28</v>
      </c>
      <c r="M23" s="35">
        <v>68</v>
      </c>
      <c r="N23" s="35">
        <v>261</v>
      </c>
    </row>
    <row r="24" spans="2:17" s="31" customFormat="1" ht="17.850000000000001" customHeight="1">
      <c r="B24" s="34" t="s">
        <v>375</v>
      </c>
      <c r="C24" s="35">
        <v>13</v>
      </c>
      <c r="D24" s="35">
        <v>393</v>
      </c>
      <c r="E24" s="35">
        <v>10</v>
      </c>
      <c r="F24" s="35" t="s">
        <v>107</v>
      </c>
      <c r="G24" s="35">
        <v>38</v>
      </c>
      <c r="H24" s="35">
        <v>8</v>
      </c>
      <c r="I24" s="35" t="s">
        <v>107</v>
      </c>
      <c r="J24" s="35">
        <v>22</v>
      </c>
      <c r="K24" s="35">
        <v>71</v>
      </c>
      <c r="L24" s="35">
        <v>15</v>
      </c>
      <c r="M24" s="35">
        <v>29</v>
      </c>
      <c r="N24" s="35">
        <v>136</v>
      </c>
    </row>
    <row r="25" spans="2:17" s="31" customFormat="1" ht="17.850000000000001" customHeight="1">
      <c r="B25" s="34" t="s">
        <v>377</v>
      </c>
      <c r="C25" s="35">
        <v>14</v>
      </c>
      <c r="D25" s="35">
        <v>221</v>
      </c>
      <c r="E25" s="35">
        <v>16</v>
      </c>
      <c r="F25" s="35">
        <v>1</v>
      </c>
      <c r="G25" s="35">
        <v>28</v>
      </c>
      <c r="H25" s="35">
        <v>7</v>
      </c>
      <c r="I25" s="35">
        <v>1</v>
      </c>
      <c r="J25" s="35">
        <v>21</v>
      </c>
      <c r="K25" s="35">
        <v>74</v>
      </c>
      <c r="L25" s="35">
        <v>13</v>
      </c>
      <c r="M25" s="35">
        <v>32</v>
      </c>
      <c r="N25" s="35">
        <v>70</v>
      </c>
    </row>
    <row r="26" spans="2:17" s="31" customFormat="1" ht="17.850000000000001" customHeight="1">
      <c r="B26" s="34" t="s">
        <v>378</v>
      </c>
      <c r="C26" s="35">
        <v>28</v>
      </c>
      <c r="D26" s="35">
        <v>570</v>
      </c>
      <c r="E26" s="35">
        <v>20</v>
      </c>
      <c r="F26" s="35" t="s">
        <v>107</v>
      </c>
      <c r="G26" s="35">
        <v>74</v>
      </c>
      <c r="H26" s="35">
        <v>12</v>
      </c>
      <c r="I26" s="35">
        <v>4</v>
      </c>
      <c r="J26" s="35">
        <v>47</v>
      </c>
      <c r="K26" s="35">
        <v>157</v>
      </c>
      <c r="L26" s="35">
        <v>31</v>
      </c>
      <c r="M26" s="35">
        <v>63</v>
      </c>
      <c r="N26" s="35">
        <v>186</v>
      </c>
    </row>
    <row r="27" spans="2:17" s="31" customFormat="1" ht="17.850000000000001" customHeight="1">
      <c r="B27" s="34" t="s">
        <v>379</v>
      </c>
      <c r="C27" s="35">
        <v>3</v>
      </c>
      <c r="D27" s="35">
        <v>178</v>
      </c>
      <c r="E27" s="35">
        <v>5</v>
      </c>
      <c r="F27" s="35" t="s">
        <v>107</v>
      </c>
      <c r="G27" s="35">
        <v>15</v>
      </c>
      <c r="H27" s="35" t="s">
        <v>107</v>
      </c>
      <c r="I27" s="35" t="s">
        <v>107</v>
      </c>
      <c r="J27" s="35">
        <v>6</v>
      </c>
      <c r="K27" s="35">
        <v>41</v>
      </c>
      <c r="L27" s="35">
        <v>4</v>
      </c>
      <c r="M27" s="35">
        <v>11</v>
      </c>
      <c r="N27" s="35">
        <v>46</v>
      </c>
    </row>
    <row r="28" spans="2:17" s="31" customFormat="1" ht="36.200000000000003" customHeight="1">
      <c r="B28" s="37" t="s">
        <v>29</v>
      </c>
      <c r="C28" s="52">
        <v>260</v>
      </c>
      <c r="D28" s="52">
        <v>7146</v>
      </c>
      <c r="E28" s="52">
        <v>253</v>
      </c>
      <c r="F28" s="52">
        <v>3</v>
      </c>
      <c r="G28" s="52">
        <v>663</v>
      </c>
      <c r="H28" s="52">
        <v>137</v>
      </c>
      <c r="I28" s="52">
        <v>16</v>
      </c>
      <c r="J28" s="52">
        <v>354</v>
      </c>
      <c r="K28" s="52">
        <v>1439</v>
      </c>
      <c r="L28" s="52">
        <v>317</v>
      </c>
      <c r="M28" s="52">
        <v>484</v>
      </c>
      <c r="N28" s="52">
        <v>1925</v>
      </c>
    </row>
    <row r="29" spans="2:17" s="31" customFormat="1" ht="12" customHeight="1"/>
    <row r="30" spans="2:17" s="31" customFormat="1" ht="14.85" customHeight="1">
      <c r="N30" s="463" t="s">
        <v>402</v>
      </c>
      <c r="O30" s="463"/>
    </row>
    <row r="31" spans="2:17" s="31" customFormat="1" ht="63.95" customHeight="1"/>
    <row r="32" spans="2:17" s="31" customFormat="1" ht="67.5" customHeight="1">
      <c r="B32" s="483" t="s">
        <v>400</v>
      </c>
      <c r="C32" s="483"/>
      <c r="D32" s="483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</row>
    <row r="33" s="31" customFormat="1" ht="8.25"/>
  </sheetData>
  <mergeCells count="5">
    <mergeCell ref="B32:Q32"/>
    <mergeCell ref="N30:O30"/>
    <mergeCell ref="B2:O2"/>
    <mergeCell ref="B4:Q4"/>
    <mergeCell ref="B5:Q5"/>
  </mergeCells>
  <printOptions gridLines="1" gridLinesSet="0"/>
  <pageMargins left="0.7" right="0.7" top="0.75" bottom="0.75" header="0.5" footer="0.5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opLeftCell="A7" zoomScale="70" zoomScaleNormal="70" workbookViewId="0">
      <selection activeCell="D9" sqref="D9:M30"/>
    </sheetView>
  </sheetViews>
  <sheetFormatPr defaultColWidth="10.85546875" defaultRowHeight="15"/>
  <cols>
    <col min="1" max="1" width="1" customWidth="1"/>
    <col min="2" max="2" width="1.5703125" customWidth="1"/>
    <col min="3" max="3" width="3.5703125" customWidth="1"/>
    <col min="4" max="4" width="20.5703125" customWidth="1"/>
    <col min="5" max="13" width="12.42578125" customWidth="1"/>
    <col min="14" max="14" width="4.5703125" customWidth="1"/>
  </cols>
  <sheetData>
    <row r="1" spans="2:13" s="31" customFormat="1" ht="2.85" customHeight="1"/>
    <row r="2" spans="2:13" s="31" customFormat="1" ht="48.95" customHeight="1">
      <c r="B2" s="475" t="s">
        <v>0</v>
      </c>
      <c r="C2" s="475"/>
      <c r="D2" s="475"/>
      <c r="E2" s="475"/>
      <c r="F2" s="475"/>
      <c r="G2" s="475"/>
      <c r="H2" s="475"/>
      <c r="I2" s="475"/>
      <c r="J2" s="475"/>
      <c r="K2" s="475"/>
    </row>
    <row r="3" spans="2:13" s="31" customFormat="1" ht="9.1999999999999993" customHeight="1"/>
    <row r="4" spans="2:13" s="31" customFormat="1" ht="48.95" customHeight="1">
      <c r="D4" s="501" t="s">
        <v>403</v>
      </c>
      <c r="E4" s="501"/>
      <c r="F4" s="501"/>
      <c r="G4" s="501"/>
      <c r="H4" s="501"/>
      <c r="I4" s="501"/>
      <c r="J4" s="501"/>
      <c r="K4" s="501"/>
    </row>
    <row r="5" spans="2:13" s="31" customFormat="1" ht="24.2" customHeight="1">
      <c r="D5" s="501" t="s">
        <v>816</v>
      </c>
      <c r="E5" s="501"/>
      <c r="F5" s="501"/>
      <c r="G5" s="501"/>
      <c r="H5" s="501"/>
      <c r="I5" s="501"/>
      <c r="J5" s="501"/>
      <c r="K5" s="501"/>
    </row>
    <row r="6" spans="2:13" s="31" customFormat="1" ht="11.25" customHeight="1"/>
    <row r="7" spans="2:13" s="31" customFormat="1" ht="24.2" customHeight="1">
      <c r="B7" s="191"/>
      <c r="D7" s="156"/>
      <c r="E7" s="502" t="s">
        <v>404</v>
      </c>
      <c r="F7" s="502"/>
      <c r="G7" s="502"/>
      <c r="H7" s="502"/>
      <c r="I7" s="502"/>
      <c r="J7" s="502"/>
      <c r="K7" s="502"/>
      <c r="L7" s="502"/>
      <c r="M7" s="502"/>
    </row>
    <row r="8" spans="2:13" s="31" customFormat="1" ht="30.6" customHeight="1">
      <c r="D8" s="51" t="s">
        <v>2</v>
      </c>
      <c r="E8" s="104" t="s">
        <v>263</v>
      </c>
      <c r="F8" s="104" t="s">
        <v>268</v>
      </c>
      <c r="G8" s="104" t="s">
        <v>269</v>
      </c>
      <c r="H8" s="104" t="s">
        <v>272</v>
      </c>
      <c r="I8" s="104" t="s">
        <v>277</v>
      </c>
      <c r="J8" s="104" t="s">
        <v>280</v>
      </c>
      <c r="K8" s="104" t="s">
        <v>283</v>
      </c>
      <c r="L8" s="104" t="s">
        <v>284</v>
      </c>
      <c r="M8" s="104" t="s">
        <v>286</v>
      </c>
    </row>
    <row r="9" spans="2:13" s="31" customFormat="1" ht="17.850000000000001" customHeight="1">
      <c r="D9" s="34" t="s">
        <v>8</v>
      </c>
      <c r="E9" s="36">
        <v>6.3158707305006301</v>
      </c>
      <c r="F9" s="36">
        <v>302.46003164952998</v>
      </c>
      <c r="G9" s="36">
        <v>4.6784227633338</v>
      </c>
      <c r="H9" s="36">
        <v>1.87136910533352</v>
      </c>
      <c r="I9" s="36">
        <v>68.021321592440998</v>
      </c>
      <c r="J9" s="36"/>
      <c r="K9" s="36">
        <v>1.4035268290001399</v>
      </c>
      <c r="L9" s="36">
        <v>21.0529024350021</v>
      </c>
      <c r="M9" s="36">
        <v>9.8246878030009697</v>
      </c>
    </row>
    <row r="10" spans="2:13" s="31" customFormat="1" ht="17.850000000000001" customHeight="1">
      <c r="D10" s="34" t="s">
        <v>9</v>
      </c>
      <c r="E10" s="36">
        <v>8.0587320391009705</v>
      </c>
      <c r="F10" s="36">
        <v>233.70322913392801</v>
      </c>
      <c r="G10" s="36"/>
      <c r="H10" s="36">
        <v>8.0587320391009705</v>
      </c>
      <c r="I10" s="36">
        <v>167.539267015707</v>
      </c>
      <c r="J10" s="36"/>
      <c r="K10" s="36">
        <v>8.0587320391009705</v>
      </c>
      <c r="L10" s="36">
        <v>16.117464078201898</v>
      </c>
      <c r="M10" s="36">
        <v>16.117464078201898</v>
      </c>
    </row>
    <row r="11" spans="2:13" s="31" customFormat="1" ht="17.850000000000001" customHeight="1">
      <c r="D11" s="34" t="s">
        <v>10</v>
      </c>
      <c r="E11" s="36">
        <v>6.8123699012667203</v>
      </c>
      <c r="F11" s="36">
        <v>239.93567519902601</v>
      </c>
      <c r="G11" s="36">
        <v>6.4116422600157401</v>
      </c>
      <c r="H11" s="36">
        <v>1.7030924753166801</v>
      </c>
      <c r="I11" s="36">
        <v>81.0713690982234</v>
      </c>
      <c r="J11" s="36">
        <v>0.300545730938238</v>
      </c>
      <c r="K11" s="36">
        <v>2.8050934887568801</v>
      </c>
      <c r="L11" s="36">
        <v>18.734017228483498</v>
      </c>
      <c r="M11" s="36">
        <v>13.324194071595199</v>
      </c>
    </row>
    <row r="12" spans="2:13" s="31" customFormat="1" ht="17.850000000000001" customHeight="1">
      <c r="D12" s="34" t="s">
        <v>11</v>
      </c>
      <c r="E12" s="36"/>
      <c r="F12" s="36">
        <v>241.16116295764499</v>
      </c>
      <c r="G12" s="36">
        <v>1.86946637951663</v>
      </c>
      <c r="H12" s="36">
        <v>1.86946637951663</v>
      </c>
      <c r="I12" s="36">
        <v>108.00769014753899</v>
      </c>
      <c r="J12" s="36"/>
      <c r="K12" s="36">
        <v>1.86946637951663</v>
      </c>
      <c r="L12" s="36">
        <v>16.825197415649701</v>
      </c>
      <c r="M12" s="36">
        <v>11.2167982770998</v>
      </c>
    </row>
    <row r="13" spans="2:13" s="31" customFormat="1" ht="17.850000000000001" customHeight="1">
      <c r="D13" s="34" t="s">
        <v>12</v>
      </c>
      <c r="E13" s="36">
        <v>7.2531700886518697</v>
      </c>
      <c r="F13" s="36">
        <v>253.86095310281601</v>
      </c>
      <c r="G13" s="36">
        <v>3.6265850443259402</v>
      </c>
      <c r="H13" s="36">
        <v>1.8132925221629701</v>
      </c>
      <c r="I13" s="36">
        <v>30.590706543352098</v>
      </c>
      <c r="J13" s="36"/>
      <c r="K13" s="36">
        <v>1.8132925221629701</v>
      </c>
      <c r="L13" s="36">
        <v>23.572802788118601</v>
      </c>
      <c r="M13" s="36">
        <v>10.879755132977801</v>
      </c>
    </row>
    <row r="14" spans="2:13" s="31" customFormat="1" ht="17.850000000000001" customHeight="1">
      <c r="D14" s="34" t="s">
        <v>13</v>
      </c>
      <c r="E14" s="36">
        <v>6.5710712694283</v>
      </c>
      <c r="F14" s="36">
        <v>239.638755356963</v>
      </c>
      <c r="G14" s="36">
        <v>2.2588057488659801</v>
      </c>
      <c r="H14" s="36">
        <v>2.6694977032052498</v>
      </c>
      <c r="I14" s="36">
        <v>72.278073460805601</v>
      </c>
      <c r="J14" s="36">
        <v>0.20534597716963399</v>
      </c>
      <c r="K14" s="36">
        <v>2.2588057488659801</v>
      </c>
      <c r="L14" s="36">
        <v>18.6864839224367</v>
      </c>
      <c r="M14" s="36">
        <v>15.1956023105529</v>
      </c>
    </row>
    <row r="15" spans="2:13" s="31" customFormat="1" ht="17.850000000000001" customHeight="1">
      <c r="D15" s="34" t="s">
        <v>14</v>
      </c>
      <c r="E15" s="36">
        <v>10.819718520861301</v>
      </c>
      <c r="F15" s="36">
        <v>440.27931519504602</v>
      </c>
      <c r="G15" s="36">
        <v>3.3291441602649998</v>
      </c>
      <c r="H15" s="36">
        <v>4.1614302003312504</v>
      </c>
      <c r="I15" s="36">
        <v>91.814115764483702</v>
      </c>
      <c r="J15" s="36"/>
      <c r="K15" s="36">
        <v>3.3291441602649998</v>
      </c>
      <c r="L15" s="36">
        <v>19.974864961590001</v>
      </c>
      <c r="M15" s="36">
        <v>12.4842906009938</v>
      </c>
    </row>
    <row r="16" spans="2:13" s="31" customFormat="1" ht="17.850000000000001" customHeight="1">
      <c r="D16" s="34" t="s">
        <v>15</v>
      </c>
      <c r="E16" s="36">
        <v>7.9025614177195198</v>
      </c>
      <c r="F16" s="36">
        <v>333.22467311384003</v>
      </c>
      <c r="G16" s="36">
        <v>4.6098274936697203</v>
      </c>
      <c r="H16" s="36">
        <v>0.65854678480995998</v>
      </c>
      <c r="I16" s="36">
        <v>77.935719973569604</v>
      </c>
      <c r="J16" s="36"/>
      <c r="K16" s="36">
        <v>3.2927339240497999</v>
      </c>
      <c r="L16" s="36">
        <v>22.390590683538601</v>
      </c>
      <c r="M16" s="36">
        <v>16.463669620249</v>
      </c>
    </row>
    <row r="17" spans="4:13" s="31" customFormat="1" ht="17.850000000000001" customHeight="1">
      <c r="D17" s="34" t="s">
        <v>16</v>
      </c>
      <c r="E17" s="36">
        <v>5.8572581678902003</v>
      </c>
      <c r="F17" s="36">
        <v>261.54910511232799</v>
      </c>
      <c r="G17" s="36">
        <v>2.0275124427312199</v>
      </c>
      <c r="H17" s="36">
        <v>2.9286290839451001</v>
      </c>
      <c r="I17" s="36">
        <v>88.2736337539028</v>
      </c>
      <c r="J17" s="36"/>
      <c r="K17" s="36">
        <v>2.9286290839451001</v>
      </c>
      <c r="L17" s="36">
        <v>20.2751244273122</v>
      </c>
      <c r="M17" s="36">
        <v>11.714516335780401</v>
      </c>
    </row>
    <row r="18" spans="4:13" s="31" customFormat="1" ht="17.850000000000001" customHeight="1">
      <c r="D18" s="34" t="s">
        <v>17</v>
      </c>
      <c r="E18" s="36">
        <v>5.6866416725225504</v>
      </c>
      <c r="F18" s="36">
        <v>354.73812338116898</v>
      </c>
      <c r="G18" s="36">
        <v>5.4158492119262398</v>
      </c>
      <c r="H18" s="36">
        <v>1.89554722417418</v>
      </c>
      <c r="I18" s="36">
        <v>64.432159379389503</v>
      </c>
      <c r="J18" s="36"/>
      <c r="K18" s="36">
        <v>2.4371321453668102</v>
      </c>
      <c r="L18" s="36">
        <v>23.5589440718792</v>
      </c>
      <c r="M18" s="36">
        <v>15.7059627145861</v>
      </c>
    </row>
    <row r="19" spans="4:13" s="31" customFormat="1" ht="17.850000000000001" customHeight="1">
      <c r="D19" s="34" t="s">
        <v>18</v>
      </c>
      <c r="E19" s="36">
        <v>10.399190249719201</v>
      </c>
      <c r="F19" s="36">
        <v>573.11092931785902</v>
      </c>
      <c r="G19" s="36">
        <v>5.7773279165106803</v>
      </c>
      <c r="H19" s="36">
        <v>2.31093116660427</v>
      </c>
      <c r="I19" s="36">
        <v>98.342921768205699</v>
      </c>
      <c r="J19" s="36"/>
      <c r="K19" s="36">
        <v>3.4663967499064099</v>
      </c>
      <c r="L19" s="36">
        <v>27.7311739992513</v>
      </c>
      <c r="M19" s="36">
        <v>16.176518166229901</v>
      </c>
    </row>
    <row r="20" spans="4:13" s="31" customFormat="1" ht="17.850000000000001" customHeight="1">
      <c r="D20" s="34" t="s">
        <v>19</v>
      </c>
      <c r="E20" s="36">
        <v>6.6672444945228602</v>
      </c>
      <c r="F20" s="36">
        <v>288.02496216338699</v>
      </c>
      <c r="G20" s="36">
        <v>3.3336222472614301</v>
      </c>
      <c r="H20" s="36">
        <v>2.6668977978091402</v>
      </c>
      <c r="I20" s="36">
        <v>71.5381781372174</v>
      </c>
      <c r="J20" s="36"/>
      <c r="K20" s="36">
        <v>2.6668977978091402</v>
      </c>
      <c r="L20" s="36">
        <v>23.335355730829999</v>
      </c>
      <c r="M20" s="36">
        <v>16.668111236307102</v>
      </c>
    </row>
    <row r="21" spans="4:13" s="31" customFormat="1" ht="17.850000000000001" customHeight="1">
      <c r="D21" s="34" t="s">
        <v>20</v>
      </c>
      <c r="E21" s="36">
        <v>7.3293325648004597</v>
      </c>
      <c r="F21" s="36">
        <v>207.83893058755601</v>
      </c>
      <c r="G21" s="36">
        <v>3.83917420060977</v>
      </c>
      <c r="H21" s="36">
        <v>1.04704750925721</v>
      </c>
      <c r="I21" s="36">
        <v>76.968422120181202</v>
      </c>
      <c r="J21" s="36"/>
      <c r="K21" s="36">
        <v>1.3960633456762801</v>
      </c>
      <c r="L21" s="36">
        <v>21.115458103353699</v>
      </c>
      <c r="M21" s="36">
        <v>13.0880938657151</v>
      </c>
    </row>
    <row r="22" spans="4:13" s="31" customFormat="1" ht="17.850000000000001" customHeight="1">
      <c r="D22" s="34" t="s">
        <v>21</v>
      </c>
      <c r="E22" s="36">
        <v>6.2450624974629401</v>
      </c>
      <c r="F22" s="36">
        <v>368.45868735031399</v>
      </c>
      <c r="G22" s="36">
        <v>13.270757807108801</v>
      </c>
      <c r="H22" s="36"/>
      <c r="I22" s="36">
        <v>91.151282125647896</v>
      </c>
      <c r="J22" s="36"/>
      <c r="K22" s="36">
        <v>2.3418984365486</v>
      </c>
      <c r="L22" s="36">
        <v>21.0770859289374</v>
      </c>
      <c r="M22" s="36">
        <v>9.3675937461944105</v>
      </c>
    </row>
    <row r="23" spans="4:13" s="31" customFormat="1" ht="17.850000000000001" customHeight="1">
      <c r="D23" s="34" t="s">
        <v>22</v>
      </c>
      <c r="E23" s="36">
        <v>6.7959251632721003</v>
      </c>
      <c r="F23" s="36">
        <v>411.15347237796198</v>
      </c>
      <c r="G23" s="36">
        <v>16.989812908180301</v>
      </c>
      <c r="H23" s="36"/>
      <c r="I23" s="36">
        <v>108.542277216976</v>
      </c>
      <c r="J23" s="36"/>
      <c r="K23" s="36">
        <v>10.193887744908199</v>
      </c>
      <c r="L23" s="36">
        <v>33.979625816360503</v>
      </c>
      <c r="M23" s="36">
        <v>30.581663234724498</v>
      </c>
    </row>
    <row r="24" spans="4:13" s="31" customFormat="1" ht="17.850000000000001" customHeight="1">
      <c r="D24" s="34" t="s">
        <v>23</v>
      </c>
      <c r="E24" s="36">
        <v>2.3114151906206302</v>
      </c>
      <c r="F24" s="36">
        <v>97.257239174575801</v>
      </c>
      <c r="G24" s="36">
        <v>2.3114151906206302</v>
      </c>
      <c r="H24" s="36">
        <v>0.88900584254639703</v>
      </c>
      <c r="I24" s="36">
        <v>51.3370335487514</v>
      </c>
      <c r="J24" s="36">
        <v>0.35560233701855898</v>
      </c>
      <c r="K24" s="36">
        <v>0.88900584254639703</v>
      </c>
      <c r="L24" s="36">
        <v>17.7801168509279</v>
      </c>
      <c r="M24" s="36">
        <v>3.9116257072041498</v>
      </c>
    </row>
    <row r="25" spans="4:13" s="31" customFormat="1" ht="17.850000000000001" customHeight="1">
      <c r="D25" s="34" t="s">
        <v>24</v>
      </c>
      <c r="E25" s="36">
        <v>5.0841722853125599</v>
      </c>
      <c r="F25" s="36">
        <v>316.99814198923798</v>
      </c>
      <c r="G25" s="36">
        <v>5.0841722853125599</v>
      </c>
      <c r="H25" s="36">
        <v>1.5252516855937699</v>
      </c>
      <c r="I25" s="36">
        <v>78.584053227598702</v>
      </c>
      <c r="J25" s="36">
        <v>0.76262584279688495</v>
      </c>
      <c r="K25" s="36">
        <v>1.7794602998594</v>
      </c>
      <c r="L25" s="36">
        <v>18.557228841390899</v>
      </c>
      <c r="M25" s="36">
        <v>10.1683445706251</v>
      </c>
    </row>
    <row r="26" spans="4:13" s="31" customFormat="1" ht="17.850000000000001" customHeight="1">
      <c r="D26" s="34" t="s">
        <v>25</v>
      </c>
      <c r="E26" s="36">
        <v>7.33769926439565</v>
      </c>
      <c r="F26" s="36">
        <v>273.32929759873798</v>
      </c>
      <c r="G26" s="36">
        <v>7.33769926439565</v>
      </c>
      <c r="H26" s="36">
        <v>3.6688496321978201</v>
      </c>
      <c r="I26" s="36">
        <v>126.77732051257</v>
      </c>
      <c r="J26" s="36"/>
      <c r="K26" s="36">
        <v>5.5032744482967404</v>
      </c>
      <c r="L26" s="36">
        <v>23.8475226092859</v>
      </c>
      <c r="M26" s="36">
        <v>18.3442481609891</v>
      </c>
    </row>
    <row r="27" spans="4:13" s="31" customFormat="1" ht="17.850000000000001" customHeight="1">
      <c r="D27" s="34" t="s">
        <v>26</v>
      </c>
      <c r="E27" s="36">
        <v>8.0619111781623296</v>
      </c>
      <c r="F27" s="36">
        <v>220.896366281648</v>
      </c>
      <c r="G27" s="36">
        <v>11.2866756494273</v>
      </c>
      <c r="H27" s="36">
        <v>1.61238223563246</v>
      </c>
      <c r="I27" s="36">
        <v>55.893038374983497</v>
      </c>
      <c r="J27" s="36"/>
      <c r="K27" s="36">
        <v>1.07492149042164</v>
      </c>
      <c r="L27" s="36">
        <v>18.811126082378799</v>
      </c>
      <c r="M27" s="36">
        <v>16.661283101535499</v>
      </c>
    </row>
    <row r="28" spans="4:13" s="31" customFormat="1" ht="17.850000000000001" customHeight="1">
      <c r="D28" s="34" t="s">
        <v>27</v>
      </c>
      <c r="E28" s="36">
        <v>4.5513741529530698</v>
      </c>
      <c r="F28" s="36">
        <v>141.92012131480899</v>
      </c>
      <c r="G28" s="36">
        <v>6.2064192994814498</v>
      </c>
      <c r="H28" s="36">
        <v>1.2412838598962901</v>
      </c>
      <c r="I28" s="36">
        <v>78.281882849460501</v>
      </c>
      <c r="J28" s="36">
        <v>0.206880643316048</v>
      </c>
      <c r="K28" s="36">
        <v>2.4825677197925802</v>
      </c>
      <c r="L28" s="36">
        <v>24.618796554609801</v>
      </c>
      <c r="M28" s="36">
        <v>12.619719242279</v>
      </c>
    </row>
    <row r="29" spans="4:13" s="31" customFormat="1" ht="17.850000000000001" customHeight="1">
      <c r="D29" s="34" t="s">
        <v>28</v>
      </c>
      <c r="E29" s="36">
        <v>5.6602207234516797</v>
      </c>
      <c r="F29" s="36">
        <v>399.36001771020199</v>
      </c>
      <c r="G29" s="36">
        <v>4.40239389601797</v>
      </c>
      <c r="H29" s="36">
        <v>2.51565365486741</v>
      </c>
      <c r="I29" s="36">
        <v>85.339334479619694</v>
      </c>
      <c r="J29" s="36">
        <v>1.2578268274337101</v>
      </c>
      <c r="K29" s="36">
        <v>1.88674024115056</v>
      </c>
      <c r="L29" s="36">
        <v>22.640882893806701</v>
      </c>
      <c r="M29" s="36">
        <v>13.2071816880539</v>
      </c>
    </row>
    <row r="30" spans="4:13" s="31" customFormat="1" ht="17.850000000000001" customHeight="1">
      <c r="D30" s="37" t="s">
        <v>29</v>
      </c>
      <c r="E30" s="39">
        <v>6.0424539438421796</v>
      </c>
      <c r="F30" s="39">
        <v>253.95184927108801</v>
      </c>
      <c r="G30" s="39">
        <v>4.8440901728567196</v>
      </c>
      <c r="H30" s="39">
        <v>1.7722281120207499</v>
      </c>
      <c r="I30" s="39">
        <v>75.592729937177396</v>
      </c>
      <c r="J30" s="39">
        <v>0.202540355659514</v>
      </c>
      <c r="K30" s="39">
        <v>2.22794391225466</v>
      </c>
      <c r="L30" s="39">
        <v>20.591602825384001</v>
      </c>
      <c r="M30" s="39">
        <v>12.371840058202</v>
      </c>
    </row>
    <row r="31" spans="4:13" s="31" customFormat="1" ht="12" customHeight="1"/>
    <row r="32" spans="4:13" s="31" customFormat="1" ht="14.85" customHeight="1">
      <c r="K32" s="105" t="s">
        <v>405</v>
      </c>
    </row>
    <row r="33" spans="2:12" s="31" customFormat="1" ht="59.1" customHeight="1"/>
    <row r="34" spans="2:12" s="31" customFormat="1" ht="30.6" customHeight="1">
      <c r="B34" s="500" t="s">
        <v>406</v>
      </c>
      <c r="C34" s="500"/>
      <c r="D34" s="500"/>
      <c r="E34" s="500"/>
      <c r="F34" s="500"/>
      <c r="G34" s="500"/>
      <c r="H34" s="500"/>
      <c r="I34" s="500"/>
      <c r="J34" s="500"/>
      <c r="K34" s="500"/>
      <c r="L34" s="500"/>
    </row>
    <row r="35" spans="2:12" s="31" customFormat="1" ht="5.0999999999999996" customHeight="1"/>
    <row r="36" spans="2:12" s="31" customFormat="1" ht="17.850000000000001" customHeight="1">
      <c r="B36" s="500" t="s">
        <v>407</v>
      </c>
      <c r="C36" s="500"/>
      <c r="D36" s="500"/>
      <c r="E36" s="500"/>
      <c r="F36" s="500"/>
      <c r="G36" s="500"/>
      <c r="H36" s="500"/>
      <c r="I36" s="500"/>
      <c r="J36" s="500"/>
      <c r="K36" s="500"/>
      <c r="L36" s="500"/>
    </row>
    <row r="37" spans="2:12" s="31" customFormat="1" ht="38.25" customHeight="1"/>
  </sheetData>
  <mergeCells count="6">
    <mergeCell ref="B36:L36"/>
    <mergeCell ref="B2:K2"/>
    <mergeCell ref="D4:K4"/>
    <mergeCell ref="D5:K5"/>
    <mergeCell ref="E7:M7"/>
    <mergeCell ref="B34:L34"/>
  </mergeCells>
  <printOptions gridLines="1" gridLinesSet="0"/>
  <pageMargins left="0.7" right="0.7" top="0.75" bottom="0.75" header="0.5" footer="0.5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opLeftCell="A9" zoomScale="70" zoomScaleNormal="70" workbookViewId="0">
      <selection activeCell="E9" sqref="E9:N30"/>
    </sheetView>
  </sheetViews>
  <sheetFormatPr defaultColWidth="10.85546875" defaultRowHeight="15"/>
  <cols>
    <col min="1" max="1" width="0.5703125" customWidth="1"/>
    <col min="2" max="2" width="0.42578125" customWidth="1"/>
    <col min="3" max="3" width="1.5703125" customWidth="1"/>
    <col min="4" max="4" width="3.5703125" customWidth="1"/>
    <col min="5" max="5" width="20.5703125" customWidth="1"/>
    <col min="6" max="14" width="12.140625" customWidth="1"/>
    <col min="15" max="15" width="4.5703125" customWidth="1"/>
  </cols>
  <sheetData>
    <row r="1" spans="3:14" s="31" customFormat="1" ht="2.85" customHeight="1"/>
    <row r="2" spans="3:14" s="31" customFormat="1" ht="48.95" customHeight="1">
      <c r="C2" s="475" t="s">
        <v>0</v>
      </c>
      <c r="D2" s="475"/>
      <c r="E2" s="475"/>
      <c r="F2" s="475"/>
      <c r="G2" s="475"/>
      <c r="H2" s="475"/>
      <c r="I2" s="475"/>
      <c r="J2" s="475"/>
      <c r="K2" s="475"/>
      <c r="L2" s="475"/>
    </row>
    <row r="3" spans="3:14" s="31" customFormat="1" ht="9.1999999999999993" customHeight="1"/>
    <row r="4" spans="3:14" s="31" customFormat="1" ht="48.95" customHeight="1">
      <c r="E4" s="501" t="s">
        <v>408</v>
      </c>
      <c r="F4" s="501"/>
      <c r="G4" s="501"/>
      <c r="H4" s="501"/>
      <c r="I4" s="501"/>
      <c r="J4" s="501"/>
      <c r="K4" s="501"/>
      <c r="L4" s="501"/>
    </row>
    <row r="5" spans="3:14" s="31" customFormat="1" ht="24.2" customHeight="1">
      <c r="E5" s="501" t="s">
        <v>816</v>
      </c>
      <c r="F5" s="501"/>
      <c r="G5" s="501"/>
      <c r="H5" s="501"/>
      <c r="I5" s="501"/>
      <c r="J5" s="501"/>
      <c r="K5" s="501"/>
      <c r="L5" s="501"/>
    </row>
    <row r="6" spans="3:14" s="31" customFormat="1" ht="11.25" customHeight="1"/>
    <row r="7" spans="3:14" s="31" customFormat="1" ht="24.2" customHeight="1">
      <c r="C7" s="191"/>
      <c r="E7" s="156"/>
      <c r="F7" s="502" t="s">
        <v>409</v>
      </c>
      <c r="G7" s="502"/>
      <c r="H7" s="502"/>
      <c r="I7" s="502"/>
      <c r="J7" s="502"/>
      <c r="K7" s="502"/>
      <c r="L7" s="502"/>
      <c r="M7" s="502"/>
      <c r="N7" s="502"/>
    </row>
    <row r="8" spans="3:14" s="31" customFormat="1" ht="30.6" customHeight="1">
      <c r="E8" s="51" t="s">
        <v>2</v>
      </c>
      <c r="F8" s="104" t="s">
        <v>263</v>
      </c>
      <c r="G8" s="104" t="s">
        <v>268</v>
      </c>
      <c r="H8" s="104" t="s">
        <v>269</v>
      </c>
      <c r="I8" s="104" t="s">
        <v>272</v>
      </c>
      <c r="J8" s="104" t="s">
        <v>277</v>
      </c>
      <c r="K8" s="104" t="s">
        <v>280</v>
      </c>
      <c r="L8" s="104" t="s">
        <v>283</v>
      </c>
      <c r="M8" s="104" t="s">
        <v>284</v>
      </c>
      <c r="N8" s="104" t="s">
        <v>286</v>
      </c>
    </row>
    <row r="9" spans="3:14" s="31" customFormat="1" ht="17.850000000000001" customHeight="1">
      <c r="E9" s="34" t="s">
        <v>8</v>
      </c>
      <c r="F9" s="36">
        <v>0.23392113816669</v>
      </c>
      <c r="G9" s="36">
        <v>0.93568455266675898</v>
      </c>
      <c r="H9" s="36"/>
      <c r="I9" s="36"/>
      <c r="J9" s="36">
        <v>19.788020826891898</v>
      </c>
      <c r="K9" s="36"/>
      <c r="L9" s="36"/>
      <c r="M9" s="36">
        <v>3.9766593488337301</v>
      </c>
      <c r="N9" s="36">
        <v>4.9123439015004902</v>
      </c>
    </row>
    <row r="10" spans="3:14" s="31" customFormat="1" ht="17.850000000000001" customHeight="1">
      <c r="E10" s="34" t="s">
        <v>9</v>
      </c>
      <c r="F10" s="36"/>
      <c r="G10" s="36"/>
      <c r="H10" s="36"/>
      <c r="I10" s="36"/>
      <c r="J10" s="36"/>
      <c r="K10" s="36"/>
      <c r="L10" s="36"/>
      <c r="M10" s="36">
        <v>8.0587320391009705</v>
      </c>
      <c r="N10" s="36"/>
    </row>
    <row r="11" spans="3:14" s="31" customFormat="1" ht="17.850000000000001" customHeight="1">
      <c r="E11" s="34" t="s">
        <v>10</v>
      </c>
      <c r="F11" s="36">
        <v>1.7030924753166801</v>
      </c>
      <c r="G11" s="36">
        <v>21.0382011656766</v>
      </c>
      <c r="H11" s="36">
        <v>0.300545730938238</v>
      </c>
      <c r="I11" s="36">
        <v>0.20036382062549199</v>
      </c>
      <c r="J11" s="36">
        <v>24.102298921093499</v>
      </c>
      <c r="K11" s="36"/>
      <c r="L11" s="36">
        <v>0.40072764125098398</v>
      </c>
      <c r="M11" s="36">
        <v>5.3096412465755298</v>
      </c>
      <c r="N11" s="36">
        <v>5.2094593362627899</v>
      </c>
    </row>
    <row r="12" spans="3:14" s="31" customFormat="1" ht="17.850000000000001" customHeight="1">
      <c r="E12" s="34" t="s">
        <v>11</v>
      </c>
      <c r="F12" s="36">
        <v>11.2167982770998</v>
      </c>
      <c r="G12" s="36"/>
      <c r="H12" s="36">
        <v>1.86946637951663</v>
      </c>
      <c r="I12" s="36"/>
      <c r="J12" s="36">
        <v>21.601538029507701</v>
      </c>
      <c r="K12" s="36"/>
      <c r="L12" s="36"/>
      <c r="M12" s="36">
        <v>7.4778655180665199</v>
      </c>
      <c r="N12" s="36">
        <v>9.3473318975831603</v>
      </c>
    </row>
    <row r="13" spans="3:14" s="31" customFormat="1" ht="17.850000000000001" customHeight="1">
      <c r="E13" s="34" t="s">
        <v>12</v>
      </c>
      <c r="F13" s="36"/>
      <c r="G13" s="36"/>
      <c r="H13" s="36"/>
      <c r="I13" s="36"/>
      <c r="J13" s="36">
        <v>10.1969021811174</v>
      </c>
      <c r="K13" s="36"/>
      <c r="L13" s="36"/>
      <c r="M13" s="36">
        <v>5.4398775664889003</v>
      </c>
      <c r="N13" s="36">
        <v>5.4398775664889003</v>
      </c>
    </row>
    <row r="14" spans="3:14" s="31" customFormat="1" ht="17.850000000000001" customHeight="1">
      <c r="E14" s="34" t="s">
        <v>13</v>
      </c>
      <c r="F14" s="36">
        <v>0.41069195433926903</v>
      </c>
      <c r="G14" s="36"/>
      <c r="H14" s="36">
        <v>0.41069195433926903</v>
      </c>
      <c r="I14" s="36"/>
      <c r="J14" s="36">
        <v>12.046345576800899</v>
      </c>
      <c r="K14" s="36"/>
      <c r="L14" s="36"/>
      <c r="M14" s="36">
        <v>2.8748436803748798</v>
      </c>
      <c r="N14" s="36">
        <v>2.8748436803748798</v>
      </c>
    </row>
    <row r="15" spans="3:14" s="31" customFormat="1" ht="17.850000000000001" customHeight="1">
      <c r="E15" s="34" t="s">
        <v>14</v>
      </c>
      <c r="F15" s="36"/>
      <c r="G15" s="36">
        <v>19.1425789215238</v>
      </c>
      <c r="H15" s="36"/>
      <c r="I15" s="36"/>
      <c r="J15" s="36">
        <v>21.860503753448501</v>
      </c>
      <c r="K15" s="36"/>
      <c r="L15" s="36"/>
      <c r="M15" s="36">
        <v>3.3291441602649998</v>
      </c>
      <c r="N15" s="36">
        <v>5.8260022804637499</v>
      </c>
    </row>
    <row r="16" spans="3:14" s="31" customFormat="1" ht="17.850000000000001" customHeight="1">
      <c r="E16" s="34" t="s">
        <v>15</v>
      </c>
      <c r="F16" s="36"/>
      <c r="G16" s="36">
        <v>1.31709356961992</v>
      </c>
      <c r="H16" s="36"/>
      <c r="I16" s="36"/>
      <c r="J16" s="36">
        <v>10.165528692204701</v>
      </c>
      <c r="K16" s="36"/>
      <c r="L16" s="36"/>
      <c r="M16" s="36">
        <v>2.6341871392398399</v>
      </c>
      <c r="N16" s="36">
        <v>2.6341871392398399</v>
      </c>
    </row>
    <row r="17" spans="5:14" s="31" customFormat="1" ht="17.850000000000001" customHeight="1">
      <c r="E17" s="34" t="s">
        <v>16</v>
      </c>
      <c r="F17" s="36">
        <v>0.45055832060693801</v>
      </c>
      <c r="G17" s="36">
        <v>17.121216183063598</v>
      </c>
      <c r="H17" s="36">
        <v>0.45055832060693801</v>
      </c>
      <c r="I17" s="36"/>
      <c r="J17" s="36">
        <v>20.556873613922601</v>
      </c>
      <c r="K17" s="36"/>
      <c r="L17" s="36">
        <v>0.22527916030346901</v>
      </c>
      <c r="M17" s="36">
        <v>4.95614152667632</v>
      </c>
      <c r="N17" s="36">
        <v>7.6594914503179501</v>
      </c>
    </row>
    <row r="18" spans="5:14" s="31" customFormat="1" ht="17.850000000000001" customHeight="1">
      <c r="E18" s="34" t="s">
        <v>17</v>
      </c>
      <c r="F18" s="36">
        <v>0.81237738178893604</v>
      </c>
      <c r="G18" s="36">
        <v>6.4990190543114901</v>
      </c>
      <c r="H18" s="36"/>
      <c r="I18" s="36"/>
      <c r="J18" s="36">
        <v>4.2954772919593003</v>
      </c>
      <c r="K18" s="36"/>
      <c r="L18" s="36"/>
      <c r="M18" s="36">
        <v>3.2495095271557499</v>
      </c>
      <c r="N18" s="36">
        <v>3.52030198775206</v>
      </c>
    </row>
    <row r="19" spans="5:14" s="31" customFormat="1" ht="17.850000000000001" customHeight="1">
      <c r="E19" s="34" t="s">
        <v>18</v>
      </c>
      <c r="F19" s="36"/>
      <c r="G19" s="36"/>
      <c r="H19" s="36"/>
      <c r="I19" s="36"/>
      <c r="J19" s="36">
        <v>12.2928652210257</v>
      </c>
      <c r="K19" s="36"/>
      <c r="L19" s="36"/>
      <c r="M19" s="36">
        <v>4.62186233320854</v>
      </c>
      <c r="N19" s="36">
        <v>4.62186233320854</v>
      </c>
    </row>
    <row r="20" spans="5:14" s="31" customFormat="1" ht="17.850000000000001" customHeight="1">
      <c r="E20" s="34" t="s">
        <v>19</v>
      </c>
      <c r="F20" s="36"/>
      <c r="G20" s="36"/>
      <c r="H20" s="36"/>
      <c r="I20" s="36"/>
      <c r="J20" s="36">
        <v>25.038362348026102</v>
      </c>
      <c r="K20" s="36"/>
      <c r="L20" s="36"/>
      <c r="M20" s="36">
        <v>6.0005200450705702</v>
      </c>
      <c r="N20" s="36">
        <v>8.6674178428797202</v>
      </c>
    </row>
    <row r="21" spans="5:14" s="31" customFormat="1" ht="17.850000000000001" customHeight="1">
      <c r="E21" s="34" t="s">
        <v>20</v>
      </c>
      <c r="F21" s="36">
        <v>1.04704750925721</v>
      </c>
      <c r="G21" s="36">
        <v>94.932307505986898</v>
      </c>
      <c r="H21" s="36">
        <v>1.3960633456762801</v>
      </c>
      <c r="I21" s="36">
        <v>0.34901583641907002</v>
      </c>
      <c r="J21" s="36">
        <v>38.936966484327002</v>
      </c>
      <c r="K21" s="36"/>
      <c r="L21" s="36">
        <v>0.17450791820953501</v>
      </c>
      <c r="M21" s="36">
        <v>8.5508879922672101</v>
      </c>
      <c r="N21" s="36">
        <v>7.3293325648004597</v>
      </c>
    </row>
    <row r="22" spans="5:14" s="31" customFormat="1" ht="17.850000000000001" customHeight="1">
      <c r="E22" s="34" t="s">
        <v>21</v>
      </c>
      <c r="F22" s="36"/>
      <c r="G22" s="36">
        <v>7.0256953096458101</v>
      </c>
      <c r="H22" s="36"/>
      <c r="I22" s="36"/>
      <c r="J22" s="36">
        <v>29.0026806763425</v>
      </c>
      <c r="K22" s="36"/>
      <c r="L22" s="36"/>
      <c r="M22" s="36">
        <v>7.0256953096458101</v>
      </c>
      <c r="N22" s="36">
        <v>10.9288593705602</v>
      </c>
    </row>
    <row r="23" spans="5:14" s="31" customFormat="1" ht="17.850000000000001" customHeight="1">
      <c r="E23" s="34" t="s">
        <v>22</v>
      </c>
      <c r="F23" s="36"/>
      <c r="G23" s="36"/>
      <c r="H23" s="36"/>
      <c r="I23" s="36"/>
      <c r="J23" s="36">
        <v>36.180759072325301</v>
      </c>
      <c r="K23" s="36"/>
      <c r="L23" s="36"/>
      <c r="M23" s="36">
        <v>10.193887744908199</v>
      </c>
      <c r="N23" s="36"/>
    </row>
    <row r="24" spans="5:14" s="31" customFormat="1" ht="17.850000000000001" customHeight="1">
      <c r="E24" s="34" t="s">
        <v>23</v>
      </c>
      <c r="F24" s="36">
        <v>0.35560233701855898</v>
      </c>
      <c r="G24" s="36">
        <v>9.4234619309918095</v>
      </c>
      <c r="H24" s="36">
        <v>4.2672280442227102</v>
      </c>
      <c r="I24" s="36"/>
      <c r="J24" s="36">
        <v>38.502775161563598</v>
      </c>
      <c r="K24" s="36">
        <v>0.35560233701855898</v>
      </c>
      <c r="L24" s="36">
        <v>0.88900584254639703</v>
      </c>
      <c r="M24" s="36">
        <v>8.8900584254639696</v>
      </c>
      <c r="N24" s="36">
        <v>4.97843271825983</v>
      </c>
    </row>
    <row r="25" spans="5:14" s="31" customFormat="1" ht="17.850000000000001" customHeight="1">
      <c r="E25" s="34" t="s">
        <v>24</v>
      </c>
      <c r="F25" s="36">
        <v>0.76262584279688495</v>
      </c>
      <c r="G25" s="36">
        <v>13.9814737846095</v>
      </c>
      <c r="H25" s="36">
        <v>0.50841722853125604</v>
      </c>
      <c r="I25" s="36"/>
      <c r="J25" s="36">
        <v>17.9226788062944</v>
      </c>
      <c r="K25" s="36"/>
      <c r="L25" s="36"/>
      <c r="M25" s="36">
        <v>5.5925895138438202</v>
      </c>
      <c r="N25" s="36">
        <v>3.81312921398442</v>
      </c>
    </row>
    <row r="26" spans="5:14" s="31" customFormat="1" ht="17.850000000000001" customHeight="1">
      <c r="E26" s="34" t="s">
        <v>25</v>
      </c>
      <c r="F26" s="36"/>
      <c r="G26" s="36"/>
      <c r="H26" s="36"/>
      <c r="I26" s="36"/>
      <c r="J26" s="36"/>
      <c r="K26" s="36"/>
      <c r="L26" s="36"/>
      <c r="M26" s="36"/>
      <c r="N26" s="36"/>
    </row>
    <row r="27" spans="5:14" s="31" customFormat="1" ht="17.850000000000001" customHeight="1">
      <c r="E27" s="34" t="s">
        <v>26</v>
      </c>
      <c r="F27" s="36">
        <v>1.07492149042164</v>
      </c>
      <c r="G27" s="36">
        <v>2.1498429808432902</v>
      </c>
      <c r="H27" s="36">
        <v>3.7622252164757501</v>
      </c>
      <c r="I27" s="36"/>
      <c r="J27" s="36">
        <v>41.184344065777303</v>
      </c>
      <c r="K27" s="36">
        <v>0.53746074521082199</v>
      </c>
      <c r="L27" s="36">
        <v>0.53746074521082199</v>
      </c>
      <c r="M27" s="36">
        <v>11.2866756494273</v>
      </c>
      <c r="N27" s="36">
        <v>6.9869896877406799</v>
      </c>
    </row>
    <row r="28" spans="5:14" s="31" customFormat="1" ht="17.850000000000001" customHeight="1">
      <c r="E28" s="34" t="s">
        <v>27</v>
      </c>
      <c r="F28" s="36">
        <v>1.2412838598962901</v>
      </c>
      <c r="G28" s="36">
        <v>5.1720160829012096</v>
      </c>
      <c r="H28" s="36">
        <v>1.44816450321234</v>
      </c>
      <c r="I28" s="36">
        <v>0.206880643316048</v>
      </c>
      <c r="J28" s="36">
        <v>31.766561156302799</v>
      </c>
      <c r="K28" s="36"/>
      <c r="L28" s="36">
        <v>0.82752257326419398</v>
      </c>
      <c r="M28" s="36">
        <v>9.7233902358542803</v>
      </c>
      <c r="N28" s="36">
        <v>6.4132999427974999</v>
      </c>
    </row>
    <row r="29" spans="5:14" s="31" customFormat="1" ht="17.850000000000001" customHeight="1">
      <c r="E29" s="34" t="s">
        <v>28</v>
      </c>
      <c r="F29" s="36"/>
      <c r="G29" s="36">
        <v>70.438302336287606</v>
      </c>
      <c r="H29" s="36"/>
      <c r="I29" s="36"/>
      <c r="J29" s="36">
        <v>9.4821482755132998</v>
      </c>
      <c r="K29" s="36"/>
      <c r="L29" s="36"/>
      <c r="M29" s="36">
        <v>3.7734804823011201</v>
      </c>
      <c r="N29" s="36">
        <v>2.51565365486741</v>
      </c>
    </row>
    <row r="30" spans="5:14" s="31" customFormat="1" ht="17.850000000000001" customHeight="1">
      <c r="E30" s="37" t="s">
        <v>29</v>
      </c>
      <c r="F30" s="39">
        <v>0.84391814858130898</v>
      </c>
      <c r="G30" s="39">
        <v>19.2582121506255</v>
      </c>
      <c r="H30" s="39">
        <v>0.94518832641106698</v>
      </c>
      <c r="I30" s="39">
        <v>8.4391814858131006E-2</v>
      </c>
      <c r="J30" s="39">
        <v>23.5660788772975</v>
      </c>
      <c r="K30" s="39">
        <v>5.0635088914878598E-2</v>
      </c>
      <c r="L30" s="39">
        <v>0.27005380754601899</v>
      </c>
      <c r="M30" s="39">
        <v>5.9749404919556701</v>
      </c>
      <c r="N30" s="39">
        <v>5.3504410620055003</v>
      </c>
    </row>
    <row r="31" spans="5:14" s="31" customFormat="1" ht="12" customHeight="1"/>
    <row r="32" spans="5:14" s="31" customFormat="1" ht="14.85" customHeight="1">
      <c r="M32" s="463" t="s">
        <v>405</v>
      </c>
      <c r="N32" s="463"/>
    </row>
    <row r="33" spans="2:14" s="31" customFormat="1" ht="61.35" customHeight="1"/>
    <row r="34" spans="2:14" s="31" customFormat="1" ht="30.6" customHeight="1">
      <c r="B34" s="500" t="s">
        <v>406</v>
      </c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</row>
    <row r="35" spans="2:14" s="31" customFormat="1" ht="2.85" customHeight="1"/>
    <row r="36" spans="2:14" s="31" customFormat="1" ht="17.850000000000001" customHeight="1">
      <c r="B36" s="500" t="s">
        <v>407</v>
      </c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</row>
    <row r="37" spans="2:14" s="31" customFormat="1" ht="38.25" customHeight="1"/>
  </sheetData>
  <mergeCells count="7">
    <mergeCell ref="B34:N34"/>
    <mergeCell ref="B36:N36"/>
    <mergeCell ref="C2:L2"/>
    <mergeCell ref="E4:L4"/>
    <mergeCell ref="E5:L5"/>
    <mergeCell ref="F7:N7"/>
    <mergeCell ref="M32:N32"/>
  </mergeCells>
  <printOptions gridLines="1" gridLinesSet="0"/>
  <pageMargins left="0.7" right="0.7" top="0.75" bottom="0.75" header="0.5" footer="0.5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opLeftCell="A10" zoomScale="70" zoomScaleNormal="70" workbookViewId="0">
      <selection activeCell="F7" sqref="F7:N28"/>
    </sheetView>
  </sheetViews>
  <sheetFormatPr defaultColWidth="10.85546875" defaultRowHeight="15"/>
  <cols>
    <col min="1" max="1" width="0.5703125" customWidth="1"/>
    <col min="2" max="2" width="0.42578125" customWidth="1"/>
    <col min="3" max="3" width="0.140625" customWidth="1"/>
    <col min="4" max="4" width="0.42578125" customWidth="1"/>
    <col min="5" max="5" width="20.5703125" customWidth="1"/>
    <col min="6" max="14" width="12.140625" customWidth="1"/>
    <col min="15" max="15" width="0.85546875" customWidth="1"/>
    <col min="16" max="16" width="0.42578125" customWidth="1"/>
    <col min="17" max="17" width="2.140625" customWidth="1"/>
    <col min="18" max="18" width="0.85546875" customWidth="1"/>
    <col min="19" max="19" width="4.5703125" customWidth="1"/>
  </cols>
  <sheetData>
    <row r="1" spans="3:15" s="31" customFormat="1" ht="2.85" customHeight="1"/>
    <row r="2" spans="3:15" s="31" customFormat="1" ht="48.95" customHeight="1">
      <c r="C2" s="475" t="s">
        <v>0</v>
      </c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3:15" s="31" customFormat="1" ht="51.2" customHeight="1">
      <c r="E3" s="501" t="s">
        <v>410</v>
      </c>
      <c r="F3" s="501"/>
      <c r="G3" s="501"/>
      <c r="H3" s="501"/>
      <c r="I3" s="501"/>
      <c r="J3" s="501"/>
      <c r="K3" s="501"/>
      <c r="L3" s="501"/>
      <c r="M3" s="501"/>
      <c r="N3" s="501"/>
      <c r="O3" s="501"/>
    </row>
    <row r="4" spans="3:15" s="31" customFormat="1" ht="24.2" customHeight="1">
      <c r="E4" s="501" t="s">
        <v>816</v>
      </c>
      <c r="F4" s="501"/>
      <c r="G4" s="501"/>
      <c r="H4" s="501"/>
      <c r="I4" s="501"/>
      <c r="J4" s="501"/>
      <c r="K4" s="501"/>
      <c r="L4" s="501"/>
      <c r="M4" s="501"/>
      <c r="N4" s="501"/>
    </row>
    <row r="5" spans="3:15" s="31" customFormat="1" ht="25.5" customHeight="1">
      <c r="D5" s="503" t="s">
        <v>2</v>
      </c>
      <c r="E5" s="478" t="s">
        <v>2</v>
      </c>
      <c r="F5" s="478" t="s">
        <v>404</v>
      </c>
      <c r="G5" s="478"/>
      <c r="H5" s="478"/>
      <c r="I5" s="478"/>
      <c r="J5" s="478"/>
      <c r="K5" s="478"/>
      <c r="L5" s="478"/>
      <c r="M5" s="478"/>
      <c r="N5" s="478"/>
    </row>
    <row r="6" spans="3:15" s="31" customFormat="1" ht="26.25" customHeight="1">
      <c r="D6" s="503"/>
      <c r="E6" s="478"/>
      <c r="F6" s="104" t="s">
        <v>263</v>
      </c>
      <c r="G6" s="104" t="s">
        <v>268</v>
      </c>
      <c r="H6" s="104" t="s">
        <v>269</v>
      </c>
      <c r="I6" s="104" t="s">
        <v>272</v>
      </c>
      <c r="J6" s="104" t="s">
        <v>277</v>
      </c>
      <c r="K6" s="104" t="s">
        <v>280</v>
      </c>
      <c r="L6" s="104" t="s">
        <v>283</v>
      </c>
      <c r="M6" s="104" t="s">
        <v>284</v>
      </c>
      <c r="N6" s="104" t="s">
        <v>286</v>
      </c>
    </row>
    <row r="7" spans="3:15" s="31" customFormat="1" ht="19.7" customHeight="1">
      <c r="D7" s="192" t="s">
        <v>181</v>
      </c>
      <c r="E7" s="193" t="s">
        <v>8</v>
      </c>
      <c r="F7" s="194">
        <v>6.3158707305006301</v>
      </c>
      <c r="G7" s="194">
        <v>335.20899099286697</v>
      </c>
      <c r="H7" s="194">
        <v>4.6784227633338</v>
      </c>
      <c r="I7" s="194">
        <v>1.87136910533352</v>
      </c>
      <c r="J7" s="194">
        <v>84.099088514290699</v>
      </c>
      <c r="K7" s="194"/>
      <c r="L7" s="194">
        <v>1.4035268290001399</v>
      </c>
      <c r="M7" s="194">
        <v>21.0529024350021</v>
      </c>
      <c r="N7" s="194">
        <v>9.8246878030009697</v>
      </c>
    </row>
    <row r="8" spans="3:15" s="31" customFormat="1" ht="19.7" customHeight="1">
      <c r="D8" s="192" t="s">
        <v>182</v>
      </c>
      <c r="E8" s="193" t="s">
        <v>9</v>
      </c>
      <c r="F8" s="194">
        <v>8.0587320391009705</v>
      </c>
      <c r="G8" s="194">
        <v>394.87786991594697</v>
      </c>
      <c r="H8" s="194"/>
      <c r="I8" s="194">
        <v>8.0587320391009705</v>
      </c>
      <c r="J8" s="194">
        <v>167.539267015707</v>
      </c>
      <c r="K8" s="194"/>
      <c r="L8" s="194">
        <v>8.0587320391009705</v>
      </c>
      <c r="M8" s="194">
        <v>16.117464078201898</v>
      </c>
      <c r="N8" s="194">
        <v>32.234928156403903</v>
      </c>
    </row>
    <row r="9" spans="3:15" s="31" customFormat="1" ht="19.7" customHeight="1">
      <c r="D9" s="192" t="s">
        <v>183</v>
      </c>
      <c r="E9" s="193" t="s">
        <v>10</v>
      </c>
      <c r="F9" s="194">
        <v>6.8123699012667203</v>
      </c>
      <c r="G9" s="194">
        <v>267.585882445344</v>
      </c>
      <c r="H9" s="194">
        <v>6.4116422600157401</v>
      </c>
      <c r="I9" s="194">
        <v>1.7030924753166801</v>
      </c>
      <c r="J9" s="194">
        <v>85.453605265695003</v>
      </c>
      <c r="K9" s="194">
        <v>0.300545730938238</v>
      </c>
      <c r="L9" s="194">
        <v>2.8050934887568801</v>
      </c>
      <c r="M9" s="194">
        <v>18.734017228483498</v>
      </c>
      <c r="N9" s="194">
        <v>13.324194071595199</v>
      </c>
    </row>
    <row r="10" spans="3:15" s="31" customFormat="1" ht="19.7" customHeight="1">
      <c r="D10" s="192" t="s">
        <v>184</v>
      </c>
      <c r="E10" s="193" t="s">
        <v>11</v>
      </c>
      <c r="F10" s="194"/>
      <c r="G10" s="194">
        <v>241.16116295764499</v>
      </c>
      <c r="H10" s="194">
        <v>1.86946637951663</v>
      </c>
      <c r="I10" s="194">
        <v>1.86946637951663</v>
      </c>
      <c r="J10" s="194">
        <v>108.00769014753899</v>
      </c>
      <c r="K10" s="194"/>
      <c r="L10" s="194">
        <v>1.86946637951663</v>
      </c>
      <c r="M10" s="194">
        <v>16.825197415649701</v>
      </c>
      <c r="N10" s="194">
        <v>11.2167982770998</v>
      </c>
    </row>
    <row r="11" spans="3:15" s="31" customFormat="1" ht="19.7" customHeight="1">
      <c r="D11" s="192" t="s">
        <v>185</v>
      </c>
      <c r="E11" s="193" t="s">
        <v>12</v>
      </c>
      <c r="F11" s="194">
        <v>7.2531700886518697</v>
      </c>
      <c r="G11" s="194">
        <v>253.86095310281601</v>
      </c>
      <c r="H11" s="194">
        <v>3.6265850443259402</v>
      </c>
      <c r="I11" s="194">
        <v>1.8132925221629701</v>
      </c>
      <c r="J11" s="194">
        <v>81.575217448939</v>
      </c>
      <c r="K11" s="194"/>
      <c r="L11" s="194">
        <v>1.8132925221629701</v>
      </c>
      <c r="M11" s="194">
        <v>23.572802788118601</v>
      </c>
      <c r="N11" s="194">
        <v>10.879755132977801</v>
      </c>
    </row>
    <row r="12" spans="3:15" s="31" customFormat="1" ht="19.7" customHeight="1">
      <c r="D12" s="192" t="s">
        <v>186</v>
      </c>
      <c r="E12" s="193" t="s">
        <v>13</v>
      </c>
      <c r="F12" s="194">
        <v>6.5710712694283</v>
      </c>
      <c r="G12" s="194">
        <v>241.897561105829</v>
      </c>
      <c r="H12" s="194">
        <v>2.2588057488659801</v>
      </c>
      <c r="I12" s="194">
        <v>2.6694977032052498</v>
      </c>
      <c r="J12" s="194">
        <v>82.134174387279103</v>
      </c>
      <c r="K12" s="194">
        <v>0.20534597716963399</v>
      </c>
      <c r="L12" s="194">
        <v>2.2588057488659801</v>
      </c>
      <c r="M12" s="194">
        <v>18.6864839224367</v>
      </c>
      <c r="N12" s="194">
        <v>15.811640242061801</v>
      </c>
    </row>
    <row r="13" spans="3:15" s="31" customFormat="1" ht="19.7" customHeight="1">
      <c r="D13" s="192" t="s">
        <v>187</v>
      </c>
      <c r="E13" s="193" t="s">
        <v>14</v>
      </c>
      <c r="F13" s="194">
        <v>10.819718520861301</v>
      </c>
      <c r="G13" s="194">
        <v>474.403042837763</v>
      </c>
      <c r="H13" s="194">
        <v>3.3291441602649998</v>
      </c>
      <c r="I13" s="194">
        <v>4.1614302003312504</v>
      </c>
      <c r="J13" s="194">
        <v>96.186216515173399</v>
      </c>
      <c r="K13" s="194"/>
      <c r="L13" s="194">
        <v>3.3291441602649998</v>
      </c>
      <c r="M13" s="194">
        <v>19.974864961590001</v>
      </c>
      <c r="N13" s="194">
        <v>12.4842906009938</v>
      </c>
    </row>
    <row r="14" spans="3:15" s="31" customFormat="1" ht="19.7" customHeight="1">
      <c r="D14" s="192" t="s">
        <v>188</v>
      </c>
      <c r="E14" s="193" t="s">
        <v>15</v>
      </c>
      <c r="F14" s="194">
        <v>9.2196549873394407</v>
      </c>
      <c r="G14" s="194">
        <v>333.22467311384003</v>
      </c>
      <c r="H14" s="194">
        <v>4.6098274936697203</v>
      </c>
      <c r="I14" s="194">
        <v>0.65854678480995998</v>
      </c>
      <c r="J14" s="194">
        <v>91.489758229842593</v>
      </c>
      <c r="K14" s="194"/>
      <c r="L14" s="194">
        <v>3.2927339240497999</v>
      </c>
      <c r="M14" s="194">
        <v>23.049137468348601</v>
      </c>
      <c r="N14" s="194">
        <v>17.122216405059</v>
      </c>
    </row>
    <row r="15" spans="3:15" s="31" customFormat="1" ht="19.7" customHeight="1">
      <c r="D15" s="192" t="s">
        <v>189</v>
      </c>
      <c r="E15" s="193" t="s">
        <v>16</v>
      </c>
      <c r="F15" s="194">
        <v>5.8572581678902003</v>
      </c>
      <c r="G15" s="194">
        <v>295.34097915784798</v>
      </c>
      <c r="H15" s="194">
        <v>2.0275124427312199</v>
      </c>
      <c r="I15" s="194">
        <v>2.9286290839451001</v>
      </c>
      <c r="J15" s="194">
        <v>108.83050736782501</v>
      </c>
      <c r="K15" s="194"/>
      <c r="L15" s="194">
        <v>2.9286290839451001</v>
      </c>
      <c r="M15" s="194">
        <v>20.5004035876157</v>
      </c>
      <c r="N15" s="194">
        <v>12.165074656387301</v>
      </c>
    </row>
    <row r="16" spans="3:15" s="31" customFormat="1" ht="19.7" customHeight="1">
      <c r="D16" s="192" t="s">
        <v>190</v>
      </c>
      <c r="E16" s="193" t="s">
        <v>17</v>
      </c>
      <c r="F16" s="194">
        <v>6.2282265937151804</v>
      </c>
      <c r="G16" s="194">
        <v>372.33963331992902</v>
      </c>
      <c r="H16" s="194">
        <v>5.9574341331188698</v>
      </c>
      <c r="I16" s="194">
        <v>1.89554722417418</v>
      </c>
      <c r="J16" s="194">
        <v>93.068674659118102</v>
      </c>
      <c r="K16" s="194"/>
      <c r="L16" s="194">
        <v>2.4371321453668102</v>
      </c>
      <c r="M16" s="194">
        <v>24.100528993071801</v>
      </c>
      <c r="N16" s="194">
        <v>16.247547635778702</v>
      </c>
    </row>
    <row r="17" spans="2:17" s="31" customFormat="1" ht="19.7" customHeight="1">
      <c r="D17" s="192" t="s">
        <v>191</v>
      </c>
      <c r="E17" s="193" t="s">
        <v>18</v>
      </c>
      <c r="F17" s="194">
        <v>10.399190249719201</v>
      </c>
      <c r="G17" s="194">
        <v>573.11092931785902</v>
      </c>
      <c r="H17" s="194">
        <v>5.7773279165106803</v>
      </c>
      <c r="I17" s="194">
        <v>2.31093116660427</v>
      </c>
      <c r="J17" s="194">
        <v>141.36795004179601</v>
      </c>
      <c r="K17" s="194"/>
      <c r="L17" s="194">
        <v>3.4663967499064099</v>
      </c>
      <c r="M17" s="194">
        <v>28.8866395825534</v>
      </c>
      <c r="N17" s="194">
        <v>16.176518166229901</v>
      </c>
    </row>
    <row r="18" spans="2:17" s="31" customFormat="1" ht="19.7" customHeight="1">
      <c r="D18" s="192" t="s">
        <v>192</v>
      </c>
      <c r="E18" s="193" t="s">
        <v>19</v>
      </c>
      <c r="F18" s="194">
        <v>6.6672444945228602</v>
      </c>
      <c r="G18" s="194">
        <v>328.02842913052501</v>
      </c>
      <c r="H18" s="194">
        <v>3.3336222472614301</v>
      </c>
      <c r="I18" s="194">
        <v>2.6668977978091402</v>
      </c>
      <c r="J18" s="194">
        <v>110.884176112687</v>
      </c>
      <c r="K18" s="194"/>
      <c r="L18" s="194">
        <v>2.6668977978091402</v>
      </c>
      <c r="M18" s="194">
        <v>25.335529079186902</v>
      </c>
      <c r="N18" s="194">
        <v>18.001560135211701</v>
      </c>
    </row>
    <row r="19" spans="2:17" s="31" customFormat="1" ht="19.7" customHeight="1">
      <c r="D19" s="192" t="s">
        <v>193</v>
      </c>
      <c r="E19" s="193" t="s">
        <v>20</v>
      </c>
      <c r="F19" s="194">
        <v>7.6783484012195302</v>
      </c>
      <c r="G19" s="194">
        <v>216.91334233445201</v>
      </c>
      <c r="H19" s="194">
        <v>3.83917420060977</v>
      </c>
      <c r="I19" s="194">
        <v>1.04704750925721</v>
      </c>
      <c r="J19" s="194">
        <v>105.039258422836</v>
      </c>
      <c r="K19" s="194"/>
      <c r="L19" s="194">
        <v>1.3960633456762801</v>
      </c>
      <c r="M19" s="194">
        <v>22.1625056126109</v>
      </c>
      <c r="N19" s="194">
        <v>14.3096492931819</v>
      </c>
    </row>
    <row r="20" spans="2:17" s="31" customFormat="1" ht="19.7" customHeight="1">
      <c r="D20" s="192" t="s">
        <v>194</v>
      </c>
      <c r="E20" s="193" t="s">
        <v>21</v>
      </c>
      <c r="F20" s="194">
        <v>6.2450624974629401</v>
      </c>
      <c r="G20" s="194">
        <v>384.85197640615399</v>
      </c>
      <c r="H20" s="194">
        <v>13.270757807108801</v>
      </c>
      <c r="I20" s="194"/>
      <c r="J20" s="194">
        <v>103.581002415509</v>
      </c>
      <c r="K20" s="194"/>
      <c r="L20" s="194">
        <v>2.3418984365486</v>
      </c>
      <c r="M20" s="194">
        <v>23.418984365486001</v>
      </c>
      <c r="N20" s="194">
        <v>10.148226558377299</v>
      </c>
    </row>
    <row r="21" spans="2:17" s="31" customFormat="1" ht="19.7" customHeight="1">
      <c r="D21" s="192" t="s">
        <v>195</v>
      </c>
      <c r="E21" s="193" t="s">
        <v>22</v>
      </c>
      <c r="F21" s="194">
        <v>6.7959251632721003</v>
      </c>
      <c r="G21" s="194">
        <v>475.71476142904697</v>
      </c>
      <c r="H21" s="194">
        <v>16.989812908180301</v>
      </c>
      <c r="I21" s="194"/>
      <c r="J21" s="194">
        <v>144.72303628930101</v>
      </c>
      <c r="K21" s="194"/>
      <c r="L21" s="194">
        <v>10.193887744908199</v>
      </c>
      <c r="M21" s="194">
        <v>40.775550979632598</v>
      </c>
      <c r="N21" s="194">
        <v>30.581663234724498</v>
      </c>
    </row>
    <row r="22" spans="2:17" s="31" customFormat="1" ht="19.7" customHeight="1">
      <c r="D22" s="192" t="s">
        <v>196</v>
      </c>
      <c r="E22" s="193" t="s">
        <v>23</v>
      </c>
      <c r="F22" s="194">
        <v>2.3114151906206302</v>
      </c>
      <c r="G22" s="194">
        <v>102.769075398364</v>
      </c>
      <c r="H22" s="194">
        <v>2.3114151906206302</v>
      </c>
      <c r="I22" s="194">
        <v>1.06680701105568</v>
      </c>
      <c r="J22" s="194">
        <v>89.839808710314998</v>
      </c>
      <c r="K22" s="194">
        <v>0.35560233701855898</v>
      </c>
      <c r="L22" s="194">
        <v>0.88900584254639703</v>
      </c>
      <c r="M22" s="194">
        <v>19.024725030492899</v>
      </c>
      <c r="N22" s="194">
        <v>4.0894268757134302</v>
      </c>
    </row>
    <row r="23" spans="2:17" s="31" customFormat="1" ht="19.7" customHeight="1">
      <c r="D23" s="192" t="s">
        <v>197</v>
      </c>
      <c r="E23" s="193" t="s">
        <v>24</v>
      </c>
      <c r="F23" s="194">
        <v>5.0841722853125599</v>
      </c>
      <c r="G23" s="194">
        <v>345.72371540125403</v>
      </c>
      <c r="H23" s="194">
        <v>5.0841722853125599</v>
      </c>
      <c r="I23" s="194">
        <v>1.7794602998594</v>
      </c>
      <c r="J23" s="194">
        <v>111.672075639219</v>
      </c>
      <c r="K23" s="194">
        <v>0.76262584279688495</v>
      </c>
      <c r="L23" s="194">
        <v>1.7794602998594</v>
      </c>
      <c r="M23" s="194">
        <v>21.353523598312801</v>
      </c>
      <c r="N23" s="194">
        <v>12.4562220990158</v>
      </c>
    </row>
    <row r="24" spans="2:17" s="31" customFormat="1" ht="19.7" customHeight="1">
      <c r="D24" s="192" t="s">
        <v>198</v>
      </c>
      <c r="E24" s="193" t="s">
        <v>25</v>
      </c>
      <c r="F24" s="194">
        <v>7.33769926439565</v>
      </c>
      <c r="G24" s="194">
        <v>355.87841432318902</v>
      </c>
      <c r="H24" s="194">
        <v>7.33769926439565</v>
      </c>
      <c r="I24" s="194">
        <v>3.6688496321978201</v>
      </c>
      <c r="J24" s="194">
        <v>146.28152366835101</v>
      </c>
      <c r="K24" s="194"/>
      <c r="L24" s="194">
        <v>5.5032744482967404</v>
      </c>
      <c r="M24" s="194">
        <v>25.681947425384799</v>
      </c>
      <c r="N24" s="194">
        <v>20.178672977087999</v>
      </c>
    </row>
    <row r="25" spans="2:17" s="31" customFormat="1" ht="19.7" customHeight="1">
      <c r="D25" s="192" t="s">
        <v>199</v>
      </c>
      <c r="E25" s="193" t="s">
        <v>26</v>
      </c>
      <c r="F25" s="194">
        <v>8.0619111781623296</v>
      </c>
      <c r="G25" s="194">
        <v>277.86720527399501</v>
      </c>
      <c r="H25" s="194">
        <v>12.899057885059699</v>
      </c>
      <c r="I25" s="194">
        <v>1.61238223563246</v>
      </c>
      <c r="J25" s="194">
        <v>91.193904717078297</v>
      </c>
      <c r="K25" s="194"/>
      <c r="L25" s="194">
        <v>1.07492149042164</v>
      </c>
      <c r="M25" s="194">
        <v>19.8860475728004</v>
      </c>
      <c r="N25" s="194">
        <v>17.736204591957101</v>
      </c>
    </row>
    <row r="26" spans="2:17" s="31" customFormat="1" ht="19.7" customHeight="1">
      <c r="D26" s="192" t="s">
        <v>200</v>
      </c>
      <c r="E26" s="193" t="s">
        <v>27</v>
      </c>
      <c r="F26" s="194">
        <v>4.5513741529530698</v>
      </c>
      <c r="G26" s="194">
        <v>141.92012131480899</v>
      </c>
      <c r="H26" s="194">
        <v>6.2064192994814498</v>
      </c>
      <c r="I26" s="194">
        <v>1.2412838598962901</v>
      </c>
      <c r="J26" s="194">
        <v>99.8377636340946</v>
      </c>
      <c r="K26" s="194">
        <v>0.206880643316048</v>
      </c>
      <c r="L26" s="194">
        <v>2.4825677197925802</v>
      </c>
      <c r="M26" s="194">
        <v>25.0325578412419</v>
      </c>
      <c r="N26" s="194">
        <v>13.447241815543199</v>
      </c>
    </row>
    <row r="27" spans="2:17" s="31" customFormat="1" ht="19.7" customHeight="1">
      <c r="D27" s="192" t="s">
        <v>201</v>
      </c>
      <c r="E27" s="193" t="s">
        <v>28</v>
      </c>
      <c r="F27" s="194">
        <v>5.6602207234516797</v>
      </c>
      <c r="G27" s="194">
        <v>511.30660535180198</v>
      </c>
      <c r="H27" s="194">
        <v>4.40239389601797</v>
      </c>
      <c r="I27" s="194">
        <v>2.51565365486741</v>
      </c>
      <c r="J27" s="194">
        <v>104.303631030646</v>
      </c>
      <c r="K27" s="194">
        <v>1.2578268274337101</v>
      </c>
      <c r="L27" s="194">
        <v>1.88674024115056</v>
      </c>
      <c r="M27" s="194">
        <v>23.269796307523599</v>
      </c>
      <c r="N27" s="194">
        <v>13.8360951017708</v>
      </c>
    </row>
    <row r="28" spans="2:17" s="31" customFormat="1" ht="38.25" customHeight="1">
      <c r="D28" s="195" t="s">
        <v>411</v>
      </c>
      <c r="E28" s="37" t="s">
        <v>29</v>
      </c>
      <c r="F28" s="39">
        <v>6.14372412167193</v>
      </c>
      <c r="G28" s="39">
        <v>276.36631529740703</v>
      </c>
      <c r="H28" s="39">
        <v>4.92848198771485</v>
      </c>
      <c r="I28" s="39">
        <v>1.805984837964</v>
      </c>
      <c r="J28" s="39">
        <v>96.711562161832404</v>
      </c>
      <c r="K28" s="39">
        <v>0.202540355659514</v>
      </c>
      <c r="L28" s="39">
        <v>2.22794391225466</v>
      </c>
      <c r="M28" s="39">
        <v>21.3173724331639</v>
      </c>
      <c r="N28" s="39">
        <v>13.0132178511238</v>
      </c>
    </row>
    <row r="29" spans="2:17" s="31" customFormat="1" ht="5.0999999999999996" customHeight="1"/>
    <row r="30" spans="2:17" s="31" customFormat="1" ht="14.85" customHeight="1">
      <c r="M30" s="105" t="s">
        <v>412</v>
      </c>
    </row>
    <row r="31" spans="2:17" s="31" customFormat="1" ht="5.0999999999999996" customHeight="1"/>
    <row r="32" spans="2:17" s="31" customFormat="1" ht="37.700000000000003" customHeight="1">
      <c r="B32" s="500" t="s">
        <v>406</v>
      </c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</row>
    <row r="33" spans="2:18" s="31" customFormat="1" ht="36.200000000000003" customHeight="1">
      <c r="B33" s="500" t="s">
        <v>407</v>
      </c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</row>
    <row r="34" spans="2:18" s="31" customFormat="1" ht="38.25" customHeight="1"/>
  </sheetData>
  <mergeCells count="8">
    <mergeCell ref="B32:Q32"/>
    <mergeCell ref="B33:R33"/>
    <mergeCell ref="C2:M2"/>
    <mergeCell ref="E3:O3"/>
    <mergeCell ref="E4:N4"/>
    <mergeCell ref="D5:D6"/>
    <mergeCell ref="E5:E6"/>
    <mergeCell ref="F5:N5"/>
  </mergeCells>
  <printOptions gridLines="1" gridLinesSet="0"/>
  <pageMargins left="0.7" right="0.7" top="0.75" bottom="0.75" header="0.5" footer="0.5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opLeftCell="A3" zoomScale="55" zoomScaleNormal="55" workbookViewId="0">
      <selection activeCell="F7" sqref="F7:N28"/>
    </sheetView>
  </sheetViews>
  <sheetFormatPr defaultColWidth="10.85546875" defaultRowHeight="15"/>
  <cols>
    <col min="1" max="1" width="0.5703125" customWidth="1"/>
    <col min="2" max="2" width="0.42578125" customWidth="1"/>
    <col min="3" max="3" width="0.140625" customWidth="1"/>
    <col min="4" max="4" width="0.42578125" customWidth="1"/>
    <col min="5" max="5" width="20.5703125" customWidth="1"/>
    <col min="6" max="14" width="12.140625" customWidth="1"/>
    <col min="15" max="15" width="0.85546875" customWidth="1"/>
    <col min="16" max="16" width="0.42578125" customWidth="1"/>
    <col min="17" max="17" width="3.5703125" customWidth="1"/>
    <col min="18" max="18" width="16.42578125" customWidth="1"/>
    <col min="19" max="19" width="4.5703125" customWidth="1"/>
  </cols>
  <sheetData>
    <row r="1" spans="3:15" s="31" customFormat="1" ht="2.85" customHeight="1"/>
    <row r="2" spans="3:15" s="31" customFormat="1" ht="48.95" customHeight="1">
      <c r="C2" s="475" t="s">
        <v>0</v>
      </c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3:15" s="31" customFormat="1" ht="51.2" customHeight="1">
      <c r="E3" s="501" t="s">
        <v>413</v>
      </c>
      <c r="F3" s="501"/>
      <c r="G3" s="501"/>
      <c r="H3" s="501"/>
      <c r="I3" s="501"/>
      <c r="J3" s="501"/>
      <c r="K3" s="501"/>
      <c r="L3" s="501"/>
      <c r="M3" s="501"/>
      <c r="N3" s="501"/>
      <c r="O3" s="501"/>
    </row>
    <row r="4" spans="3:15" s="31" customFormat="1" ht="24.2" customHeight="1">
      <c r="E4" s="501" t="s">
        <v>816</v>
      </c>
      <c r="F4" s="501"/>
      <c r="G4" s="501"/>
      <c r="H4" s="501"/>
      <c r="I4" s="501"/>
      <c r="J4" s="501"/>
      <c r="K4" s="501"/>
      <c r="L4" s="501"/>
      <c r="M4" s="501"/>
      <c r="N4" s="501"/>
    </row>
    <row r="5" spans="3:15" s="31" customFormat="1" ht="25.5" customHeight="1">
      <c r="D5" s="503" t="s">
        <v>2</v>
      </c>
      <c r="E5" s="478" t="s">
        <v>2</v>
      </c>
      <c r="F5" s="478" t="s">
        <v>414</v>
      </c>
      <c r="G5" s="478"/>
      <c r="H5" s="478"/>
      <c r="I5" s="478"/>
      <c r="J5" s="478"/>
      <c r="K5" s="478"/>
      <c r="L5" s="478"/>
      <c r="M5" s="478"/>
      <c r="N5" s="478"/>
    </row>
    <row r="6" spans="3:15" s="31" customFormat="1" ht="26.25" customHeight="1">
      <c r="D6" s="503"/>
      <c r="E6" s="478"/>
      <c r="F6" s="104" t="s">
        <v>263</v>
      </c>
      <c r="G6" s="104" t="s">
        <v>268</v>
      </c>
      <c r="H6" s="104" t="s">
        <v>269</v>
      </c>
      <c r="I6" s="104" t="s">
        <v>272</v>
      </c>
      <c r="J6" s="104" t="s">
        <v>277</v>
      </c>
      <c r="K6" s="104" t="s">
        <v>280</v>
      </c>
      <c r="L6" s="104" t="s">
        <v>283</v>
      </c>
      <c r="M6" s="104" t="s">
        <v>284</v>
      </c>
      <c r="N6" s="104" t="s">
        <v>286</v>
      </c>
    </row>
    <row r="7" spans="3:15" s="31" customFormat="1" ht="19.7" customHeight="1">
      <c r="D7" s="192" t="s">
        <v>181</v>
      </c>
      <c r="E7" s="193" t="s">
        <v>8</v>
      </c>
      <c r="F7" s="194">
        <v>0.23392113816669</v>
      </c>
      <c r="G7" s="194">
        <v>0.93568455266675898</v>
      </c>
      <c r="H7" s="194">
        <v>2.1052902435002099</v>
      </c>
      <c r="I7" s="194"/>
      <c r="J7" s="194">
        <v>39.576041653783797</v>
      </c>
      <c r="K7" s="194"/>
      <c r="L7" s="194">
        <v>0.70176341450006996</v>
      </c>
      <c r="M7" s="194">
        <v>7.2515552831673897</v>
      </c>
      <c r="N7" s="194">
        <v>10.2925300793344</v>
      </c>
    </row>
    <row r="8" spans="3:15" s="31" customFormat="1" ht="19.7" customHeight="1">
      <c r="D8" s="192" t="s">
        <v>182</v>
      </c>
      <c r="E8" s="193" t="s">
        <v>9</v>
      </c>
      <c r="F8" s="194"/>
      <c r="G8" s="194"/>
      <c r="H8" s="194"/>
      <c r="I8" s="194"/>
      <c r="J8" s="194">
        <v>41.8848167539267</v>
      </c>
      <c r="K8" s="194"/>
      <c r="L8" s="194"/>
      <c r="M8" s="194">
        <v>24.176196117302901</v>
      </c>
      <c r="N8" s="194">
        <v>24.176196117302901</v>
      </c>
    </row>
    <row r="9" spans="3:15" s="31" customFormat="1" ht="19.7" customHeight="1">
      <c r="D9" s="192" t="s">
        <v>183</v>
      </c>
      <c r="E9" s="193" t="s">
        <v>10</v>
      </c>
      <c r="F9" s="194">
        <v>1.7030924753166801</v>
      </c>
      <c r="G9" s="194">
        <v>34.061849506333601</v>
      </c>
      <c r="H9" s="194">
        <v>0.40072764125098398</v>
      </c>
      <c r="I9" s="194">
        <v>0.20036382062549199</v>
      </c>
      <c r="J9" s="194">
        <v>71.211337721412505</v>
      </c>
      <c r="K9" s="194"/>
      <c r="L9" s="194">
        <v>0.601091461876475</v>
      </c>
      <c r="M9" s="194">
        <v>11.220373955027499</v>
      </c>
      <c r="N9" s="194">
        <v>13.4243759819079</v>
      </c>
    </row>
    <row r="10" spans="3:15" s="31" customFormat="1" ht="19.7" customHeight="1">
      <c r="D10" s="192" t="s">
        <v>184</v>
      </c>
      <c r="E10" s="193" t="s">
        <v>11</v>
      </c>
      <c r="F10" s="194">
        <v>11.2167982770998</v>
      </c>
      <c r="G10" s="194">
        <v>29.911462072266101</v>
      </c>
      <c r="H10" s="194">
        <v>1.86946637951663</v>
      </c>
      <c r="I10" s="194"/>
      <c r="J10" s="194">
        <v>32.402307044261498</v>
      </c>
      <c r="K10" s="194"/>
      <c r="L10" s="194"/>
      <c r="M10" s="194">
        <v>9.3473318975831603</v>
      </c>
      <c r="N10" s="194">
        <v>13.0862646566164</v>
      </c>
    </row>
    <row r="11" spans="3:15" s="31" customFormat="1" ht="19.7" customHeight="1">
      <c r="D11" s="192" t="s">
        <v>185</v>
      </c>
      <c r="E11" s="193" t="s">
        <v>12</v>
      </c>
      <c r="F11" s="194"/>
      <c r="G11" s="194"/>
      <c r="H11" s="194"/>
      <c r="I11" s="194"/>
      <c r="J11" s="194">
        <v>30.590706543352098</v>
      </c>
      <c r="K11" s="194"/>
      <c r="L11" s="194"/>
      <c r="M11" s="194">
        <v>12.6930476551408</v>
      </c>
      <c r="N11" s="194">
        <v>16.319632699466698</v>
      </c>
    </row>
    <row r="12" spans="3:15" s="31" customFormat="1" ht="19.7" customHeight="1">
      <c r="D12" s="192" t="s">
        <v>186</v>
      </c>
      <c r="E12" s="193" t="s">
        <v>13</v>
      </c>
      <c r="F12" s="194">
        <v>0.41069195433926903</v>
      </c>
      <c r="G12" s="194"/>
      <c r="H12" s="194">
        <v>0.61603793150890296</v>
      </c>
      <c r="I12" s="194"/>
      <c r="J12" s="194">
        <v>55.851238583349797</v>
      </c>
      <c r="K12" s="194"/>
      <c r="L12" s="194"/>
      <c r="M12" s="194">
        <v>10.4726448356513</v>
      </c>
      <c r="N12" s="194">
        <v>15.811640242061801</v>
      </c>
    </row>
    <row r="13" spans="3:15" s="31" customFormat="1" ht="19.7" customHeight="1">
      <c r="D13" s="192" t="s">
        <v>187</v>
      </c>
      <c r="E13" s="193" t="s">
        <v>14</v>
      </c>
      <c r="F13" s="194"/>
      <c r="G13" s="194">
        <v>19.1425789215238</v>
      </c>
      <c r="H13" s="194"/>
      <c r="I13" s="194"/>
      <c r="J13" s="194">
        <v>69.953612011035204</v>
      </c>
      <c r="K13" s="194"/>
      <c r="L13" s="194"/>
      <c r="M13" s="194">
        <v>12.4842906009938</v>
      </c>
      <c r="N13" s="194">
        <v>22.471723081788699</v>
      </c>
    </row>
    <row r="14" spans="3:15" s="31" customFormat="1" ht="19.7" customHeight="1">
      <c r="D14" s="192" t="s">
        <v>188</v>
      </c>
      <c r="E14" s="193" t="s">
        <v>15</v>
      </c>
      <c r="F14" s="194"/>
      <c r="G14" s="194">
        <v>11.8538421265793</v>
      </c>
      <c r="H14" s="194"/>
      <c r="I14" s="194"/>
      <c r="J14" s="194">
        <v>125.374853870525</v>
      </c>
      <c r="K14" s="194"/>
      <c r="L14" s="194">
        <v>0.65854678480995998</v>
      </c>
      <c r="M14" s="194">
        <v>6.5854678480995998</v>
      </c>
      <c r="N14" s="194">
        <v>21.732043898728701</v>
      </c>
    </row>
    <row r="15" spans="3:15" s="31" customFormat="1" ht="19.7" customHeight="1">
      <c r="D15" s="192" t="s">
        <v>189</v>
      </c>
      <c r="E15" s="193" t="s">
        <v>16</v>
      </c>
      <c r="F15" s="194">
        <v>0.45055832060693801</v>
      </c>
      <c r="G15" s="194">
        <v>17.121216183063598</v>
      </c>
      <c r="H15" s="194">
        <v>0.45055832060693801</v>
      </c>
      <c r="I15" s="194"/>
      <c r="J15" s="194">
        <v>27.812240771777599</v>
      </c>
      <c r="K15" s="194"/>
      <c r="L15" s="194">
        <v>0.22527916030346901</v>
      </c>
      <c r="M15" s="194">
        <v>5.6319790075867298</v>
      </c>
      <c r="N15" s="194">
        <v>10.1375622136561</v>
      </c>
    </row>
    <row r="16" spans="3:15" s="31" customFormat="1" ht="19.7" customHeight="1">
      <c r="D16" s="192" t="s">
        <v>190</v>
      </c>
      <c r="E16" s="193" t="s">
        <v>17</v>
      </c>
      <c r="F16" s="194">
        <v>1.89554722417418</v>
      </c>
      <c r="G16" s="194">
        <v>6.4990190543114901</v>
      </c>
      <c r="H16" s="194">
        <v>0.81237738178893604</v>
      </c>
      <c r="I16" s="194"/>
      <c r="J16" s="194">
        <v>61.568507851416598</v>
      </c>
      <c r="K16" s="194">
        <v>0.27079246059631201</v>
      </c>
      <c r="L16" s="194">
        <v>0.54158492119262402</v>
      </c>
      <c r="M16" s="194">
        <v>11.914868266237701</v>
      </c>
      <c r="N16" s="194">
        <v>16.247547635778702</v>
      </c>
    </row>
    <row r="17" spans="2:17" s="31" customFormat="1" ht="19.7" customHeight="1">
      <c r="D17" s="192" t="s">
        <v>191</v>
      </c>
      <c r="E17" s="193" t="s">
        <v>18</v>
      </c>
      <c r="F17" s="194"/>
      <c r="G17" s="194"/>
      <c r="H17" s="194"/>
      <c r="I17" s="194"/>
      <c r="J17" s="194">
        <v>30.732163052564299</v>
      </c>
      <c r="K17" s="194"/>
      <c r="L17" s="194"/>
      <c r="M17" s="194">
        <v>15.021052582927799</v>
      </c>
      <c r="N17" s="194">
        <v>15.021052582927799</v>
      </c>
    </row>
    <row r="18" spans="2:17" s="31" customFormat="1" ht="19.7" customHeight="1">
      <c r="D18" s="192" t="s">
        <v>192</v>
      </c>
      <c r="E18" s="193" t="s">
        <v>19</v>
      </c>
      <c r="F18" s="194"/>
      <c r="G18" s="194"/>
      <c r="H18" s="194"/>
      <c r="I18" s="194"/>
      <c r="J18" s="194">
        <v>42.922906882330402</v>
      </c>
      <c r="K18" s="194"/>
      <c r="L18" s="194"/>
      <c r="M18" s="194">
        <v>7.3339689439751403</v>
      </c>
      <c r="N18" s="194">
        <v>11.334315640688899</v>
      </c>
    </row>
    <row r="19" spans="2:17" s="31" customFormat="1" ht="19.7" customHeight="1">
      <c r="D19" s="192" t="s">
        <v>193</v>
      </c>
      <c r="E19" s="193" t="s">
        <v>20</v>
      </c>
      <c r="F19" s="194">
        <v>1.04704750925721</v>
      </c>
      <c r="G19" s="194">
        <v>190.213630848393</v>
      </c>
      <c r="H19" s="194">
        <v>2.9666346095620901</v>
      </c>
      <c r="I19" s="194">
        <v>0.52352375462860401</v>
      </c>
      <c r="J19" s="194">
        <v>158.46439848272601</v>
      </c>
      <c r="K19" s="194">
        <v>0.34901583641907002</v>
      </c>
      <c r="L19" s="194">
        <v>0.52352375462860401</v>
      </c>
      <c r="M19" s="194">
        <v>17.101775984534399</v>
      </c>
      <c r="N19" s="194">
        <v>22.511521449029999</v>
      </c>
    </row>
    <row r="20" spans="2:17" s="31" customFormat="1" ht="19.7" customHeight="1">
      <c r="D20" s="192" t="s">
        <v>194</v>
      </c>
      <c r="E20" s="193" t="s">
        <v>21</v>
      </c>
      <c r="F20" s="194"/>
      <c r="G20" s="194">
        <v>18.7351874923888</v>
      </c>
      <c r="H20" s="194"/>
      <c r="I20" s="194"/>
      <c r="J20" s="194">
        <v>66.291841545925706</v>
      </c>
      <c r="K20" s="194"/>
      <c r="L20" s="194"/>
      <c r="M20" s="194">
        <v>10.9288593705602</v>
      </c>
      <c r="N20" s="194">
        <v>17.173921868023101</v>
      </c>
    </row>
    <row r="21" spans="2:17" s="31" customFormat="1" ht="19.7" customHeight="1">
      <c r="D21" s="192" t="s">
        <v>195</v>
      </c>
      <c r="E21" s="193" t="s">
        <v>22</v>
      </c>
      <c r="F21" s="194"/>
      <c r="G21" s="194">
        <v>50.969438724540801</v>
      </c>
      <c r="H21" s="194"/>
      <c r="I21" s="194"/>
      <c r="J21" s="194">
        <v>108.542277216976</v>
      </c>
      <c r="K21" s="194"/>
      <c r="L21" s="194"/>
      <c r="M21" s="194">
        <v>16.989812908180301</v>
      </c>
      <c r="N21" s="194">
        <v>16.989812908180301</v>
      </c>
    </row>
    <row r="22" spans="2:17" s="31" customFormat="1" ht="19.7" customHeight="1">
      <c r="D22" s="192" t="s">
        <v>196</v>
      </c>
      <c r="E22" s="193" t="s">
        <v>23</v>
      </c>
      <c r="F22" s="194">
        <v>3.7338245386948699</v>
      </c>
      <c r="G22" s="194">
        <v>358.44715571470698</v>
      </c>
      <c r="H22" s="194">
        <v>12.623882964158801</v>
      </c>
      <c r="I22" s="194">
        <v>1.06680701105568</v>
      </c>
      <c r="J22" s="194">
        <v>183.62862000130301</v>
      </c>
      <c r="K22" s="194">
        <v>1.2446081795649599</v>
      </c>
      <c r="L22" s="194">
        <v>4.2672280442227102</v>
      </c>
      <c r="M22" s="194">
        <v>42.138876936699198</v>
      </c>
      <c r="N22" s="194">
        <v>28.981590467012602</v>
      </c>
    </row>
    <row r="23" spans="2:17" s="31" customFormat="1" ht="19.7" customHeight="1">
      <c r="D23" s="192" t="s">
        <v>197</v>
      </c>
      <c r="E23" s="193" t="s">
        <v>24</v>
      </c>
      <c r="F23" s="194">
        <v>0.76262584279688495</v>
      </c>
      <c r="G23" s="194">
        <v>131.171644961064</v>
      </c>
      <c r="H23" s="194">
        <v>1.5252516855937699</v>
      </c>
      <c r="I23" s="194"/>
      <c r="J23" s="194">
        <v>79.962720828082894</v>
      </c>
      <c r="K23" s="194">
        <v>0.25420861426562802</v>
      </c>
      <c r="L23" s="194">
        <v>0.25420861426562802</v>
      </c>
      <c r="M23" s="194">
        <v>11.9478048704845</v>
      </c>
      <c r="N23" s="194">
        <v>15.7609340844689</v>
      </c>
    </row>
    <row r="24" spans="2:17" s="31" customFormat="1" ht="19.7" customHeight="1">
      <c r="D24" s="192" t="s">
        <v>198</v>
      </c>
      <c r="E24" s="193" t="s">
        <v>25</v>
      </c>
      <c r="F24" s="194"/>
      <c r="G24" s="194">
        <v>45.860620402472797</v>
      </c>
      <c r="H24" s="194">
        <v>7.33769926439565</v>
      </c>
      <c r="I24" s="194"/>
      <c r="J24" s="194">
        <v>68.2647110452302</v>
      </c>
      <c r="K24" s="194"/>
      <c r="L24" s="194"/>
      <c r="M24" s="194">
        <v>9.1721240804945605</v>
      </c>
      <c r="N24" s="194">
        <v>16.509823344890201</v>
      </c>
    </row>
    <row r="25" spans="2:17" s="31" customFormat="1" ht="19.7" customHeight="1">
      <c r="D25" s="192" t="s">
        <v>199</v>
      </c>
      <c r="E25" s="193" t="s">
        <v>26</v>
      </c>
      <c r="F25" s="194">
        <v>1.07492149042164</v>
      </c>
      <c r="G25" s="194">
        <v>16.123822356324599</v>
      </c>
      <c r="H25" s="194">
        <v>8.0619111781623296</v>
      </c>
      <c r="I25" s="194"/>
      <c r="J25" s="194">
        <v>114.727815611808</v>
      </c>
      <c r="K25" s="194">
        <v>0.53746074521082199</v>
      </c>
      <c r="L25" s="194">
        <v>3.2247644712649302</v>
      </c>
      <c r="M25" s="194">
        <v>20.423508318011201</v>
      </c>
      <c r="N25" s="194">
        <v>18.811126082378799</v>
      </c>
    </row>
    <row r="26" spans="2:17" s="31" customFormat="1" ht="19.7" customHeight="1">
      <c r="D26" s="192" t="s">
        <v>200</v>
      </c>
      <c r="E26" s="193" t="s">
        <v>27</v>
      </c>
      <c r="F26" s="194">
        <v>1.8619257898444399</v>
      </c>
      <c r="G26" s="194">
        <v>334.31911959873401</v>
      </c>
      <c r="H26" s="194">
        <v>7.2408225160616997</v>
      </c>
      <c r="I26" s="194">
        <v>0.82752257326419398</v>
      </c>
      <c r="J26" s="194">
        <v>141.815005162066</v>
      </c>
      <c r="K26" s="194">
        <v>0.62064192994814504</v>
      </c>
      <c r="L26" s="194">
        <v>1.2412838598962901</v>
      </c>
      <c r="M26" s="194">
        <v>28.756409420930702</v>
      </c>
      <c r="N26" s="194">
        <v>26.273841701138199</v>
      </c>
    </row>
    <row r="27" spans="2:17" s="31" customFormat="1" ht="19.7" customHeight="1">
      <c r="D27" s="192" t="s">
        <v>201</v>
      </c>
      <c r="E27" s="193" t="s">
        <v>28</v>
      </c>
      <c r="F27" s="194"/>
      <c r="G27" s="194">
        <v>70.438302336287606</v>
      </c>
      <c r="H27" s="194"/>
      <c r="I27" s="194"/>
      <c r="J27" s="194">
        <v>79.017902295944197</v>
      </c>
      <c r="K27" s="194"/>
      <c r="L27" s="194"/>
      <c r="M27" s="194">
        <v>13.2071816880539</v>
      </c>
      <c r="N27" s="194">
        <v>18.867402411505601</v>
      </c>
    </row>
    <row r="28" spans="2:17" s="31" customFormat="1" ht="38.25" customHeight="1">
      <c r="D28" s="195" t="s">
        <v>411</v>
      </c>
      <c r="E28" s="37" t="s">
        <v>29</v>
      </c>
      <c r="F28" s="39">
        <v>1.28275558584359</v>
      </c>
      <c r="G28" s="39">
        <v>100.341867866318</v>
      </c>
      <c r="H28" s="39">
        <v>2.8693217051764499</v>
      </c>
      <c r="I28" s="39">
        <v>0.253175444574393</v>
      </c>
      <c r="J28" s="39">
        <v>90.004293558293895</v>
      </c>
      <c r="K28" s="39">
        <v>0.253175444574393</v>
      </c>
      <c r="L28" s="39">
        <v>0.89455323749618798</v>
      </c>
      <c r="M28" s="39">
        <v>15.713755926584</v>
      </c>
      <c r="N28" s="39">
        <v>17.739159483179101</v>
      </c>
    </row>
    <row r="29" spans="2:17" s="31" customFormat="1" ht="5.0999999999999996" customHeight="1"/>
    <row r="30" spans="2:17" s="31" customFormat="1" ht="14.85" customHeight="1">
      <c r="M30" s="105" t="s">
        <v>412</v>
      </c>
    </row>
    <row r="31" spans="2:17" s="31" customFormat="1" ht="5.0999999999999996" customHeight="1"/>
    <row r="32" spans="2:17" s="31" customFormat="1" ht="36.200000000000003" customHeight="1">
      <c r="B32" s="500" t="s">
        <v>406</v>
      </c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</row>
    <row r="33" spans="2:18" s="31" customFormat="1" ht="37.700000000000003" customHeight="1">
      <c r="B33" s="500" t="s">
        <v>407</v>
      </c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</row>
    <row r="34" spans="2:18" s="31" customFormat="1" ht="38.25" customHeight="1"/>
  </sheetData>
  <mergeCells count="8">
    <mergeCell ref="B32:Q32"/>
    <mergeCell ref="B33:R33"/>
    <mergeCell ref="C2:M2"/>
    <mergeCell ref="E3:O3"/>
    <mergeCell ref="E4:N4"/>
    <mergeCell ref="D5:D6"/>
    <mergeCell ref="E5:E6"/>
    <mergeCell ref="F5:N5"/>
  </mergeCells>
  <printOptions gridLines="1" gridLinesSet="0"/>
  <pageMargins left="0.7" right="0.7" top="0.75" bottom="0.75" header="0.5" footer="0.5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opLeftCell="A8" zoomScale="70" zoomScaleNormal="70" workbookViewId="0">
      <selection activeCell="C8" sqref="C8:M29"/>
    </sheetView>
  </sheetViews>
  <sheetFormatPr defaultColWidth="10.85546875" defaultRowHeight="15"/>
  <cols>
    <col min="1" max="1" width="1" customWidth="1"/>
    <col min="2" max="2" width="21" customWidth="1"/>
    <col min="3" max="13" width="11.42578125" customWidth="1"/>
    <col min="14" max="14" width="4.5703125" customWidth="1"/>
  </cols>
  <sheetData>
    <row r="1" spans="2:13" s="31" customFormat="1" ht="51.2" customHeight="1">
      <c r="B1" s="475" t="s">
        <v>0</v>
      </c>
      <c r="C1" s="475"/>
      <c r="D1" s="475"/>
      <c r="E1" s="475"/>
      <c r="F1" s="475"/>
      <c r="G1" s="475"/>
      <c r="H1" s="475"/>
      <c r="I1" s="475"/>
      <c r="J1" s="475"/>
      <c r="K1" s="475"/>
    </row>
    <row r="2" spans="2:13" s="31" customFormat="1" ht="9.9499999999999993" customHeight="1"/>
    <row r="3" spans="2:13" s="31" customFormat="1" ht="26.25" customHeight="1">
      <c r="B3" s="461" t="s">
        <v>415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</row>
    <row r="4" spans="2:13" s="31" customFormat="1" ht="24.2" customHeight="1">
      <c r="B4" s="461" t="s">
        <v>816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</row>
    <row r="5" spans="2:13" s="31" customFormat="1" ht="9.9499999999999993" customHeight="1"/>
    <row r="6" spans="2:13" s="31" customFormat="1" ht="24.2" customHeight="1">
      <c r="B6" s="32"/>
      <c r="C6" s="470" t="s">
        <v>416</v>
      </c>
      <c r="D6" s="470"/>
      <c r="E6" s="470"/>
      <c r="F6" s="470"/>
      <c r="G6" s="470"/>
      <c r="H6" s="470"/>
      <c r="I6" s="470" t="s">
        <v>417</v>
      </c>
      <c r="J6" s="470"/>
      <c r="K6" s="470"/>
      <c r="L6" s="470"/>
      <c r="M6" s="470"/>
    </row>
    <row r="7" spans="2:13" s="31" customFormat="1" ht="36.200000000000003" customHeight="1">
      <c r="B7" s="33" t="s">
        <v>2</v>
      </c>
      <c r="C7" s="102" t="s">
        <v>418</v>
      </c>
      <c r="D7" s="102" t="s">
        <v>419</v>
      </c>
      <c r="E7" s="102" t="s">
        <v>420</v>
      </c>
      <c r="F7" s="102" t="s">
        <v>421</v>
      </c>
      <c r="G7" s="102" t="s">
        <v>59</v>
      </c>
      <c r="H7" s="102" t="s">
        <v>422</v>
      </c>
      <c r="I7" s="102" t="s">
        <v>418</v>
      </c>
      <c r="J7" s="102" t="s">
        <v>419</v>
      </c>
      <c r="K7" s="102" t="s">
        <v>420</v>
      </c>
      <c r="L7" s="102" t="s">
        <v>59</v>
      </c>
      <c r="M7" s="102" t="s">
        <v>422</v>
      </c>
    </row>
    <row r="8" spans="2:13" s="31" customFormat="1" ht="19.7" customHeight="1">
      <c r="B8" s="34" t="s">
        <v>8</v>
      </c>
      <c r="C8" s="35">
        <v>1114</v>
      </c>
      <c r="D8" s="35">
        <v>769</v>
      </c>
      <c r="E8" s="35">
        <v>18706</v>
      </c>
      <c r="F8" s="35">
        <v>0</v>
      </c>
      <c r="G8" s="35">
        <v>20589</v>
      </c>
      <c r="H8" s="36">
        <v>4.8162023137139798</v>
      </c>
      <c r="I8" s="35">
        <v>2</v>
      </c>
      <c r="J8" s="35">
        <v>107</v>
      </c>
      <c r="K8" s="35">
        <v>3855</v>
      </c>
      <c r="L8" s="35">
        <v>3964</v>
      </c>
      <c r="M8" s="36">
        <v>0.92726339169275895</v>
      </c>
    </row>
    <row r="9" spans="2:13" s="31" customFormat="1" ht="19.7" customHeight="1">
      <c r="B9" s="34" t="s">
        <v>9</v>
      </c>
      <c r="C9" s="35">
        <v>25</v>
      </c>
      <c r="D9" s="35">
        <v>13</v>
      </c>
      <c r="E9" s="35">
        <v>411</v>
      </c>
      <c r="F9" s="35">
        <v>0</v>
      </c>
      <c r="G9" s="35">
        <v>449</v>
      </c>
      <c r="H9" s="36">
        <v>3.61837068555633</v>
      </c>
      <c r="I9" s="35">
        <v>0</v>
      </c>
      <c r="J9" s="35">
        <v>2</v>
      </c>
      <c r="K9" s="35">
        <v>155</v>
      </c>
      <c r="L9" s="35">
        <v>157</v>
      </c>
      <c r="M9" s="36">
        <v>1.26522093013885</v>
      </c>
    </row>
    <row r="10" spans="2:13" s="31" customFormat="1" ht="19.7" customHeight="1">
      <c r="B10" s="34" t="s">
        <v>10</v>
      </c>
      <c r="C10" s="35">
        <v>758</v>
      </c>
      <c r="D10" s="35">
        <v>1082</v>
      </c>
      <c r="E10" s="35">
        <v>40320</v>
      </c>
      <c r="F10" s="35">
        <v>654</v>
      </c>
      <c r="G10" s="35">
        <v>42814</v>
      </c>
      <c r="H10" s="36">
        <v>4.2891883081298996</v>
      </c>
      <c r="I10" s="35">
        <v>143</v>
      </c>
      <c r="J10" s="35">
        <v>358</v>
      </c>
      <c r="K10" s="35">
        <v>10676</v>
      </c>
      <c r="L10" s="35">
        <v>11177</v>
      </c>
      <c r="M10" s="36">
        <v>1.11973321156556</v>
      </c>
    </row>
    <row r="11" spans="2:13" s="31" customFormat="1" ht="19.7" customHeight="1">
      <c r="B11" s="34" t="s">
        <v>11</v>
      </c>
      <c r="C11" s="35">
        <v>88</v>
      </c>
      <c r="D11" s="35">
        <v>87</v>
      </c>
      <c r="E11" s="35">
        <v>1746</v>
      </c>
      <c r="F11" s="35">
        <v>20</v>
      </c>
      <c r="G11" s="35">
        <v>1941</v>
      </c>
      <c r="H11" s="36">
        <v>3.6286342426417799</v>
      </c>
      <c r="I11" s="35">
        <v>2</v>
      </c>
      <c r="J11" s="35">
        <v>2</v>
      </c>
      <c r="K11" s="35">
        <v>339</v>
      </c>
      <c r="L11" s="35">
        <v>343</v>
      </c>
      <c r="M11" s="36">
        <v>0.64122696817420399</v>
      </c>
    </row>
    <row r="12" spans="2:13" s="31" customFormat="1" ht="19.7" customHeight="1">
      <c r="B12" s="34" t="s">
        <v>12</v>
      </c>
      <c r="C12" s="35">
        <v>112</v>
      </c>
      <c r="D12" s="35">
        <v>98</v>
      </c>
      <c r="E12" s="35">
        <v>1319</v>
      </c>
      <c r="F12" s="35">
        <v>0</v>
      </c>
      <c r="G12" s="35">
        <v>1529</v>
      </c>
      <c r="H12" s="36">
        <v>2.7725242663871801</v>
      </c>
      <c r="I12" s="35">
        <v>19</v>
      </c>
      <c r="J12" s="35">
        <v>17</v>
      </c>
      <c r="K12" s="35">
        <v>628</v>
      </c>
      <c r="L12" s="35">
        <v>664</v>
      </c>
      <c r="M12" s="36">
        <v>1.2040262347162101</v>
      </c>
    </row>
    <row r="13" spans="2:13" s="31" customFormat="1" ht="19.7" customHeight="1">
      <c r="B13" s="34" t="s">
        <v>13</v>
      </c>
      <c r="C13" s="35">
        <v>580</v>
      </c>
      <c r="D13" s="35">
        <v>670</v>
      </c>
      <c r="E13" s="35">
        <v>15887</v>
      </c>
      <c r="F13" s="35">
        <v>95</v>
      </c>
      <c r="G13" s="35">
        <v>17232</v>
      </c>
      <c r="H13" s="36">
        <v>3.5385218785871402</v>
      </c>
      <c r="I13" s="35">
        <v>52</v>
      </c>
      <c r="J13" s="35">
        <v>71</v>
      </c>
      <c r="K13" s="35">
        <v>1661</v>
      </c>
      <c r="L13" s="35">
        <v>1784</v>
      </c>
      <c r="M13" s="36">
        <v>0.36633722327062801</v>
      </c>
    </row>
    <row r="14" spans="2:13" s="31" customFormat="1" ht="19.7" customHeight="1">
      <c r="B14" s="34" t="s">
        <v>14</v>
      </c>
      <c r="C14" s="35">
        <v>324</v>
      </c>
      <c r="D14" s="35">
        <v>25</v>
      </c>
      <c r="E14" s="35">
        <v>3975</v>
      </c>
      <c r="F14" s="35">
        <v>36</v>
      </c>
      <c r="G14" s="35">
        <v>4360</v>
      </c>
      <c r="H14" s="36">
        <v>3.6287671346888501</v>
      </c>
      <c r="I14" s="35">
        <v>59</v>
      </c>
      <c r="J14" s="35">
        <v>41</v>
      </c>
      <c r="K14" s="35">
        <v>508</v>
      </c>
      <c r="L14" s="35">
        <v>608</v>
      </c>
      <c r="M14" s="36">
        <v>0.50602991236028005</v>
      </c>
    </row>
    <row r="15" spans="2:13" s="31" customFormat="1" ht="19.7" customHeight="1">
      <c r="B15" s="34" t="s">
        <v>15</v>
      </c>
      <c r="C15" s="35">
        <v>373</v>
      </c>
      <c r="D15" s="35">
        <v>265</v>
      </c>
      <c r="E15" s="35">
        <v>6488</v>
      </c>
      <c r="F15" s="35">
        <v>49</v>
      </c>
      <c r="G15" s="35">
        <v>7175</v>
      </c>
      <c r="H15" s="36">
        <v>4.7250731810114601</v>
      </c>
      <c r="I15" s="35">
        <v>13</v>
      </c>
      <c r="J15" s="35">
        <v>24</v>
      </c>
      <c r="K15" s="35">
        <v>393</v>
      </c>
      <c r="L15" s="35">
        <v>430</v>
      </c>
      <c r="M15" s="36">
        <v>0.283175117468283</v>
      </c>
    </row>
    <row r="16" spans="2:13" s="31" customFormat="1" ht="19.7" customHeight="1">
      <c r="B16" s="34" t="s">
        <v>16</v>
      </c>
      <c r="C16" s="35">
        <v>441</v>
      </c>
      <c r="D16" s="35">
        <v>284</v>
      </c>
      <c r="E16" s="35">
        <v>13491</v>
      </c>
      <c r="F16" s="35">
        <v>47</v>
      </c>
      <c r="G16" s="35">
        <v>14263</v>
      </c>
      <c r="H16" s="36">
        <v>3.2131566634083799</v>
      </c>
      <c r="I16" s="35">
        <v>75</v>
      </c>
      <c r="J16" s="35">
        <v>123</v>
      </c>
      <c r="K16" s="35">
        <v>4029</v>
      </c>
      <c r="L16" s="35">
        <v>4227</v>
      </c>
      <c r="M16" s="36">
        <v>0.95225501060276396</v>
      </c>
    </row>
    <row r="17" spans="2:13" s="31" customFormat="1" ht="19.7" customHeight="1">
      <c r="B17" s="34" t="s">
        <v>17</v>
      </c>
      <c r="C17" s="35">
        <v>865</v>
      </c>
      <c r="D17" s="35">
        <v>585</v>
      </c>
      <c r="E17" s="35">
        <v>9276</v>
      </c>
      <c r="F17" s="35">
        <v>211</v>
      </c>
      <c r="G17" s="35">
        <v>10937</v>
      </c>
      <c r="H17" s="36">
        <v>2.96165714154187</v>
      </c>
      <c r="I17" s="35">
        <v>59</v>
      </c>
      <c r="J17" s="35">
        <v>152</v>
      </c>
      <c r="K17" s="35">
        <v>1463</v>
      </c>
      <c r="L17" s="35">
        <v>1674</v>
      </c>
      <c r="M17" s="36">
        <v>0.45330657903822702</v>
      </c>
    </row>
    <row r="18" spans="2:13" s="31" customFormat="1" ht="19.7" customHeight="1">
      <c r="B18" s="34" t="s">
        <v>18</v>
      </c>
      <c r="C18" s="35">
        <v>178</v>
      </c>
      <c r="D18" s="35">
        <v>170</v>
      </c>
      <c r="E18" s="35">
        <v>3230</v>
      </c>
      <c r="F18" s="35">
        <v>9</v>
      </c>
      <c r="G18" s="35">
        <v>3587</v>
      </c>
      <c r="H18" s="36">
        <v>4.1446550473047603</v>
      </c>
      <c r="I18" s="35">
        <v>0</v>
      </c>
      <c r="J18" s="35">
        <v>33</v>
      </c>
      <c r="K18" s="35">
        <v>249</v>
      </c>
      <c r="L18" s="35">
        <v>282</v>
      </c>
      <c r="M18" s="36">
        <v>0.32584129449120203</v>
      </c>
    </row>
    <row r="19" spans="2:13" s="31" customFormat="1" ht="19.7" customHeight="1">
      <c r="B19" s="34" t="s">
        <v>19</v>
      </c>
      <c r="C19" s="35">
        <v>447</v>
      </c>
      <c r="D19" s="35">
        <v>212</v>
      </c>
      <c r="E19" s="35">
        <v>6398</v>
      </c>
      <c r="F19" s="35">
        <v>8</v>
      </c>
      <c r="G19" s="35">
        <v>7065</v>
      </c>
      <c r="H19" s="36">
        <v>4.7104082353803998</v>
      </c>
      <c r="I19" s="35">
        <v>2</v>
      </c>
      <c r="J19" s="35">
        <v>56</v>
      </c>
      <c r="K19" s="35">
        <v>909</v>
      </c>
      <c r="L19" s="35">
        <v>967</v>
      </c>
      <c r="M19" s="36">
        <v>0.64472254262036</v>
      </c>
    </row>
    <row r="20" spans="2:13" s="31" customFormat="1" ht="19.7" customHeight="1">
      <c r="B20" s="34" t="s">
        <v>20</v>
      </c>
      <c r="C20" s="35">
        <v>1303</v>
      </c>
      <c r="D20" s="35">
        <v>675</v>
      </c>
      <c r="E20" s="35">
        <v>16713</v>
      </c>
      <c r="F20" s="35">
        <v>125</v>
      </c>
      <c r="G20" s="35">
        <v>18816</v>
      </c>
      <c r="H20" s="36">
        <v>3.2835409890306102</v>
      </c>
      <c r="I20" s="35">
        <v>281</v>
      </c>
      <c r="J20" s="35">
        <v>122</v>
      </c>
      <c r="K20" s="35">
        <v>5891</v>
      </c>
      <c r="L20" s="35">
        <v>6294</v>
      </c>
      <c r="M20" s="36">
        <v>1.09835283721081</v>
      </c>
    </row>
    <row r="21" spans="2:13" s="31" customFormat="1" ht="19.7" customHeight="1">
      <c r="B21" s="34" t="s">
        <v>21</v>
      </c>
      <c r="C21" s="35">
        <v>209</v>
      </c>
      <c r="D21" s="35">
        <v>184</v>
      </c>
      <c r="E21" s="35">
        <v>3567</v>
      </c>
      <c r="F21" s="35">
        <v>6</v>
      </c>
      <c r="G21" s="35">
        <v>3966</v>
      </c>
      <c r="H21" s="36">
        <v>3.0959897331172499</v>
      </c>
      <c r="I21" s="35">
        <v>34</v>
      </c>
      <c r="J21" s="35">
        <v>30</v>
      </c>
      <c r="K21" s="35">
        <v>1097</v>
      </c>
      <c r="L21" s="35">
        <v>1161</v>
      </c>
      <c r="M21" s="36">
        <v>0.90631469494431005</v>
      </c>
    </row>
    <row r="22" spans="2:13" s="31" customFormat="1" ht="19.7" customHeight="1">
      <c r="B22" s="34" t="s">
        <v>22</v>
      </c>
      <c r="C22" s="35">
        <v>62</v>
      </c>
      <c r="D22" s="35">
        <v>48</v>
      </c>
      <c r="E22" s="35">
        <v>819</v>
      </c>
      <c r="F22" s="35">
        <v>147</v>
      </c>
      <c r="G22" s="35">
        <v>1076</v>
      </c>
      <c r="H22" s="36">
        <v>3.6562077378403899</v>
      </c>
      <c r="I22" s="35">
        <v>6</v>
      </c>
      <c r="J22" s="35">
        <v>8</v>
      </c>
      <c r="K22" s="35">
        <v>140</v>
      </c>
      <c r="L22" s="35">
        <v>154</v>
      </c>
      <c r="M22" s="36">
        <v>0.52328623757195203</v>
      </c>
    </row>
    <row r="23" spans="2:13" s="31" customFormat="1" ht="19.7" customHeight="1">
      <c r="B23" s="34" t="s">
        <v>23</v>
      </c>
      <c r="C23" s="35">
        <v>1439</v>
      </c>
      <c r="D23" s="35">
        <v>603</v>
      </c>
      <c r="E23" s="35">
        <v>12206</v>
      </c>
      <c r="F23" s="35">
        <v>50</v>
      </c>
      <c r="G23" s="35">
        <v>14298</v>
      </c>
      <c r="H23" s="36">
        <v>2.5422011073456798</v>
      </c>
      <c r="I23" s="35">
        <v>239</v>
      </c>
      <c r="J23" s="35">
        <v>261</v>
      </c>
      <c r="K23" s="35">
        <v>5921</v>
      </c>
      <c r="L23" s="35">
        <v>6421</v>
      </c>
      <c r="M23" s="36">
        <v>1.14166130299808</v>
      </c>
    </row>
    <row r="24" spans="2:13" s="31" customFormat="1" ht="19.7" customHeight="1">
      <c r="B24" s="34" t="s">
        <v>24</v>
      </c>
      <c r="C24" s="35">
        <v>638</v>
      </c>
      <c r="D24" s="35">
        <v>211</v>
      </c>
      <c r="E24" s="35">
        <v>11084</v>
      </c>
      <c r="F24" s="35">
        <v>4</v>
      </c>
      <c r="G24" s="35">
        <v>11937</v>
      </c>
      <c r="H24" s="36">
        <v>3.0344882284888</v>
      </c>
      <c r="I24" s="35">
        <v>0</v>
      </c>
      <c r="J24" s="35">
        <v>14</v>
      </c>
      <c r="K24" s="35">
        <v>2563</v>
      </c>
      <c r="L24" s="35">
        <v>2577</v>
      </c>
      <c r="M24" s="36">
        <v>0.65509559896252401</v>
      </c>
    </row>
    <row r="25" spans="2:13" s="31" customFormat="1" ht="19.7" customHeight="1">
      <c r="B25" s="34" t="s">
        <v>25</v>
      </c>
      <c r="C25" s="35">
        <v>143</v>
      </c>
      <c r="D25" s="35">
        <v>85</v>
      </c>
      <c r="E25" s="35">
        <v>1735</v>
      </c>
      <c r="F25" s="35">
        <v>10</v>
      </c>
      <c r="G25" s="35">
        <v>1973</v>
      </c>
      <c r="H25" s="36">
        <v>3.6193201621631501</v>
      </c>
      <c r="I25" s="35">
        <v>0</v>
      </c>
      <c r="J25" s="35">
        <v>0</v>
      </c>
      <c r="K25" s="35">
        <v>40</v>
      </c>
      <c r="L25" s="35">
        <v>40</v>
      </c>
      <c r="M25" s="36">
        <v>7.3376992643956501E-2</v>
      </c>
    </row>
    <row r="26" spans="2:13" s="31" customFormat="1" ht="19.7" customHeight="1">
      <c r="B26" s="34" t="s">
        <v>26</v>
      </c>
      <c r="C26" s="35">
        <v>420</v>
      </c>
      <c r="D26" s="35">
        <v>169</v>
      </c>
      <c r="E26" s="35">
        <v>3462</v>
      </c>
      <c r="F26" s="35">
        <v>0</v>
      </c>
      <c r="G26" s="35">
        <v>4051</v>
      </c>
      <c r="H26" s="36">
        <v>2.1772534788490399</v>
      </c>
      <c r="I26" s="35">
        <v>123</v>
      </c>
      <c r="J26" s="35">
        <v>76</v>
      </c>
      <c r="K26" s="35">
        <v>1715</v>
      </c>
      <c r="L26" s="35">
        <v>1914</v>
      </c>
      <c r="M26" s="36">
        <v>1.0286998663335101</v>
      </c>
    </row>
    <row r="27" spans="2:13" s="31" customFormat="1" ht="19.7" customHeight="1">
      <c r="B27" s="34" t="s">
        <v>27</v>
      </c>
      <c r="C27" s="35">
        <v>994</v>
      </c>
      <c r="D27" s="35">
        <v>409</v>
      </c>
      <c r="E27" s="35">
        <v>12607</v>
      </c>
      <c r="F27" s="35">
        <v>82</v>
      </c>
      <c r="G27" s="35">
        <v>14092</v>
      </c>
      <c r="H27" s="36">
        <v>2.9153620256097499</v>
      </c>
      <c r="I27" s="35">
        <v>186</v>
      </c>
      <c r="J27" s="35">
        <v>394</v>
      </c>
      <c r="K27" s="35">
        <v>4292</v>
      </c>
      <c r="L27" s="35">
        <v>4872</v>
      </c>
      <c r="M27" s="36">
        <v>1.0079224942357901</v>
      </c>
    </row>
    <row r="28" spans="2:13" s="31" customFormat="1" ht="19.7" customHeight="1">
      <c r="B28" s="34" t="s">
        <v>28</v>
      </c>
      <c r="C28" s="35">
        <v>499</v>
      </c>
      <c r="D28" s="35">
        <v>111</v>
      </c>
      <c r="E28" s="35">
        <v>4426</v>
      </c>
      <c r="F28" s="35">
        <v>1</v>
      </c>
      <c r="G28" s="35">
        <v>5037</v>
      </c>
      <c r="H28" s="36">
        <v>3.1678368648917901</v>
      </c>
      <c r="I28" s="35">
        <v>36</v>
      </c>
      <c r="J28" s="35">
        <v>63</v>
      </c>
      <c r="K28" s="35">
        <v>981</v>
      </c>
      <c r="L28" s="35">
        <v>1080</v>
      </c>
      <c r="M28" s="36">
        <v>0.67922648681420095</v>
      </c>
    </row>
    <row r="29" spans="2:13" s="31" customFormat="1" ht="36.200000000000003" customHeight="1">
      <c r="B29" s="37" t="s">
        <v>29</v>
      </c>
      <c r="C29" s="38">
        <v>11012</v>
      </c>
      <c r="D29" s="38">
        <v>6755</v>
      </c>
      <c r="E29" s="38">
        <v>187866</v>
      </c>
      <c r="F29" s="38">
        <v>1554</v>
      </c>
      <c r="G29" s="38">
        <v>207187</v>
      </c>
      <c r="H29" s="39">
        <v>3.4969773890023199</v>
      </c>
      <c r="I29" s="38">
        <v>1331</v>
      </c>
      <c r="J29" s="38">
        <v>1954</v>
      </c>
      <c r="K29" s="38">
        <v>47505</v>
      </c>
      <c r="L29" s="38">
        <v>50790</v>
      </c>
      <c r="M29" s="39">
        <v>0.85725205532889404</v>
      </c>
    </row>
    <row r="30" spans="2:13" s="31" customFormat="1" ht="12" customHeight="1"/>
    <row r="31" spans="2:13" s="31" customFormat="1" ht="14.85" customHeight="1">
      <c r="L31" s="105" t="s">
        <v>423</v>
      </c>
    </row>
    <row r="32" spans="2:13" s="31" customFormat="1" ht="38.25" customHeight="1"/>
  </sheetData>
  <mergeCells count="5">
    <mergeCell ref="B1:K1"/>
    <mergeCell ref="B3:M3"/>
    <mergeCell ref="B4:M4"/>
    <mergeCell ref="C6:H6"/>
    <mergeCell ref="I6:M6"/>
  </mergeCells>
  <printOptions gridLines="1" gridLinesSet="0"/>
  <pageMargins left="0.7" right="0.7" top="0.75" bottom="0.75" header="0.5" footer="0.5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2" zoomScale="55" zoomScaleNormal="55" workbookViewId="0">
      <selection activeCell="K25" sqref="K25"/>
    </sheetView>
  </sheetViews>
  <sheetFormatPr defaultColWidth="10.85546875" defaultRowHeight="9.6" customHeight="1"/>
  <cols>
    <col min="1" max="1" width="3.42578125" customWidth="1"/>
    <col min="2" max="2" width="0.42578125" customWidth="1"/>
    <col min="3" max="3" width="25" customWidth="1"/>
    <col min="4" max="9" width="12.140625" customWidth="1"/>
    <col min="10" max="10" width="20" customWidth="1"/>
    <col min="11" max="11" width="15.85546875" customWidth="1"/>
    <col min="12" max="12" width="4.5703125" customWidth="1"/>
  </cols>
  <sheetData>
    <row r="1" spans="2:10" s="31" customFormat="1" ht="48.95" customHeight="1">
      <c r="B1" s="475" t="s">
        <v>0</v>
      </c>
      <c r="C1" s="475"/>
      <c r="D1" s="475"/>
      <c r="E1" s="475"/>
      <c r="F1" s="475"/>
      <c r="G1" s="475"/>
      <c r="H1" s="475"/>
      <c r="I1" s="475"/>
      <c r="J1" s="475"/>
    </row>
    <row r="2" spans="2:10" s="31" customFormat="1" ht="36.200000000000003" customHeight="1">
      <c r="C2" s="501" t="s">
        <v>824</v>
      </c>
      <c r="D2" s="461"/>
      <c r="E2" s="461"/>
      <c r="F2" s="461"/>
      <c r="G2" s="461"/>
      <c r="H2" s="461"/>
      <c r="I2" s="461"/>
    </row>
    <row r="3" spans="2:10" s="31" customFormat="1" ht="23.45" customHeight="1">
      <c r="C3" s="461" t="s">
        <v>816</v>
      </c>
      <c r="D3" s="461"/>
      <c r="E3" s="461"/>
      <c r="F3" s="461"/>
      <c r="G3" s="461"/>
      <c r="H3" s="461"/>
      <c r="I3" s="461"/>
    </row>
    <row r="4" spans="2:10" s="31" customFormat="1" ht="25.5" customHeight="1"/>
    <row r="5" spans="2:10" s="31" customFormat="1" ht="24.2" customHeight="1">
      <c r="C5" s="40"/>
      <c r="D5" s="470" t="s">
        <v>424</v>
      </c>
      <c r="E5" s="470"/>
      <c r="F5" s="470"/>
      <c r="G5" s="470" t="s">
        <v>425</v>
      </c>
      <c r="H5" s="470"/>
      <c r="I5" s="470"/>
    </row>
    <row r="6" spans="2:10" s="31" customFormat="1" ht="24.2" customHeight="1">
      <c r="C6" s="41" t="s">
        <v>2</v>
      </c>
      <c r="D6" s="102" t="s">
        <v>298</v>
      </c>
      <c r="E6" s="102" t="s">
        <v>426</v>
      </c>
      <c r="F6" s="102" t="s">
        <v>59</v>
      </c>
      <c r="G6" s="102" t="s">
        <v>298</v>
      </c>
      <c r="H6" s="102" t="s">
        <v>426</v>
      </c>
      <c r="I6" s="102" t="s">
        <v>59</v>
      </c>
    </row>
    <row r="7" spans="2:10" s="31" customFormat="1" ht="19.7" customHeight="1">
      <c r="C7" s="42" t="s">
        <v>8</v>
      </c>
      <c r="D7" s="43">
        <v>4.30742383820143</v>
      </c>
      <c r="E7" s="43">
        <v>0.39579456577803901</v>
      </c>
      <c r="F7" s="43">
        <v>4.70321840397947</v>
      </c>
      <c r="G7" s="43">
        <v>0.50877847551254995</v>
      </c>
      <c r="H7" s="43">
        <v>0.531468825914719</v>
      </c>
      <c r="I7" s="43">
        <v>1.04024730142727</v>
      </c>
    </row>
    <row r="8" spans="2:10" s="31" customFormat="1" ht="19.7" customHeight="1">
      <c r="C8" s="34" t="s">
        <v>9</v>
      </c>
      <c r="D8" s="44">
        <v>3.3766087243833098</v>
      </c>
      <c r="E8" s="44">
        <v>0.66081602720627897</v>
      </c>
      <c r="F8" s="44">
        <v>4.0374247515895902</v>
      </c>
      <c r="G8" s="44">
        <v>0.24176196117302901</v>
      </c>
      <c r="H8" s="44">
        <v>0.60440490293257298</v>
      </c>
      <c r="I8" s="44">
        <v>0.84616686410560205</v>
      </c>
    </row>
    <row r="9" spans="2:10" s="31" customFormat="1" ht="19.7" customHeight="1">
      <c r="C9" s="42" t="s">
        <v>10</v>
      </c>
      <c r="D9" s="43">
        <v>3.8603095500810398</v>
      </c>
      <c r="E9" s="43">
        <v>0.811673837353867</v>
      </c>
      <c r="F9" s="43">
        <v>4.6719833874349099</v>
      </c>
      <c r="G9" s="43">
        <v>0.42887875804886499</v>
      </c>
      <c r="H9" s="43">
        <v>0.30805937421169399</v>
      </c>
      <c r="I9" s="43">
        <v>0.73693813226055904</v>
      </c>
    </row>
    <row r="10" spans="2:10" s="31" customFormat="1" ht="19.7" customHeight="1">
      <c r="C10" s="34" t="s">
        <v>11</v>
      </c>
      <c r="D10" s="44">
        <v>3.3856036133046201</v>
      </c>
      <c r="E10" s="44">
        <v>0.26546422589136198</v>
      </c>
      <c r="F10" s="44">
        <v>3.6510678391959801</v>
      </c>
      <c r="G10" s="44">
        <v>0.24303062933716199</v>
      </c>
      <c r="H10" s="44">
        <v>0.37576274228284301</v>
      </c>
      <c r="I10" s="44">
        <v>0.61879337162000503</v>
      </c>
    </row>
    <row r="11" spans="2:10" s="31" customFormat="1" ht="19.7" customHeight="1">
      <c r="C11" s="42" t="s">
        <v>12</v>
      </c>
      <c r="D11" s="43">
        <v>2.5549291637276199</v>
      </c>
      <c r="E11" s="43">
        <v>0.38985789226503798</v>
      </c>
      <c r="F11" s="43">
        <v>2.9447870559926601</v>
      </c>
      <c r="G11" s="43">
        <v>0.21759510265955601</v>
      </c>
      <c r="H11" s="43">
        <v>0.81416834245117298</v>
      </c>
      <c r="I11" s="43">
        <v>1.03176344511073</v>
      </c>
    </row>
    <row r="12" spans="2:10" s="31" customFormat="1" ht="19.7" customHeight="1">
      <c r="C12" s="34" t="s">
        <v>13</v>
      </c>
      <c r="D12" s="44">
        <v>3.1114022460743</v>
      </c>
      <c r="E12" s="44">
        <v>0.23327303006470501</v>
      </c>
      <c r="F12" s="44">
        <v>3.3446752761390002</v>
      </c>
      <c r="G12" s="44">
        <v>0.42711963251283902</v>
      </c>
      <c r="H12" s="44">
        <v>0.133064193205923</v>
      </c>
      <c r="I12" s="44">
        <v>0.56018382571876202</v>
      </c>
    </row>
    <row r="13" spans="2:10" s="31" customFormat="1" ht="19.7" customHeight="1">
      <c r="C13" s="42" t="s">
        <v>14</v>
      </c>
      <c r="D13" s="43">
        <v>3.4614776406355299</v>
      </c>
      <c r="E13" s="43">
        <v>0.41947216419339001</v>
      </c>
      <c r="F13" s="43">
        <v>3.8809498048289202</v>
      </c>
      <c r="G13" s="43">
        <v>0.167289494053316</v>
      </c>
      <c r="H13" s="43">
        <v>8.6557748166890006E-2</v>
      </c>
      <c r="I13" s="43">
        <v>0.25384724222020599</v>
      </c>
    </row>
    <row r="14" spans="2:10" s="31" customFormat="1" ht="19.7" customHeight="1">
      <c r="C14" s="34" t="s">
        <v>15</v>
      </c>
      <c r="D14" s="44">
        <v>4.2107481420748796</v>
      </c>
      <c r="E14" s="44">
        <v>0.130392263392372</v>
      </c>
      <c r="F14" s="44">
        <v>4.34114040546726</v>
      </c>
      <c r="G14" s="44">
        <v>0.51432503893657899</v>
      </c>
      <c r="H14" s="44">
        <v>0.152782854075911</v>
      </c>
      <c r="I14" s="44">
        <v>0.66710789301248896</v>
      </c>
    </row>
    <row r="15" spans="2:10" s="31" customFormat="1" ht="19.7" customHeight="1">
      <c r="C15" s="42" t="s">
        <v>16</v>
      </c>
      <c r="D15" s="43">
        <v>2.8351382324191601</v>
      </c>
      <c r="E15" s="43">
        <v>0.60194591633086902</v>
      </c>
      <c r="F15" s="43">
        <v>3.4370841487500301</v>
      </c>
      <c r="G15" s="43">
        <v>0.378018430989221</v>
      </c>
      <c r="H15" s="43">
        <v>0.35030909427189399</v>
      </c>
      <c r="I15" s="43">
        <v>0.72832752526111499</v>
      </c>
    </row>
    <row r="16" spans="2:10" s="31" customFormat="1" ht="19.7" customHeight="1">
      <c r="C16" s="34" t="s">
        <v>17</v>
      </c>
      <c r="D16" s="44">
        <v>2.8102841560685299</v>
      </c>
      <c r="E16" s="44">
        <v>0.28108257409897203</v>
      </c>
      <c r="F16" s="44">
        <v>3.0913667301675001</v>
      </c>
      <c r="G16" s="44">
        <v>0.151372985473338</v>
      </c>
      <c r="H16" s="44">
        <v>0.17222400493925499</v>
      </c>
      <c r="I16" s="44">
        <v>0.32359699041259299</v>
      </c>
    </row>
    <row r="17" spans="3:9" s="31" customFormat="1" ht="19.7" customHeight="1">
      <c r="C17" s="42" t="s">
        <v>18</v>
      </c>
      <c r="D17" s="43">
        <v>3.6431829841516299</v>
      </c>
      <c r="E17" s="43">
        <v>0.29002186140883601</v>
      </c>
      <c r="F17" s="43">
        <v>3.93320484556047</v>
      </c>
      <c r="G17" s="43">
        <v>0.50147206315312698</v>
      </c>
      <c r="H17" s="43">
        <v>-1E-4</v>
      </c>
      <c r="I17" s="43">
        <v>0.53729149623549299</v>
      </c>
    </row>
    <row r="18" spans="3:9" s="31" customFormat="1" ht="19.7" customHeight="1">
      <c r="C18" s="34" t="s">
        <v>19</v>
      </c>
      <c r="D18" s="44">
        <v>4.3863801529465896</v>
      </c>
      <c r="E18" s="44">
        <v>0.33336222472614302</v>
      </c>
      <c r="F18" s="44">
        <v>4.7197423776727296</v>
      </c>
      <c r="G18" s="44">
        <v>0.32402808243381098</v>
      </c>
      <c r="H18" s="44">
        <v>0.31136031789421698</v>
      </c>
      <c r="I18" s="44">
        <v>0.63538840032802901</v>
      </c>
    </row>
    <row r="19" spans="3:9" s="31" customFormat="1" ht="19.7" customHeight="1">
      <c r="C19" s="42" t="s">
        <v>20</v>
      </c>
      <c r="D19" s="43">
        <v>3.0795412326436602</v>
      </c>
      <c r="E19" s="43">
        <v>0.62264425217162001</v>
      </c>
      <c r="F19" s="43">
        <v>3.70218548481528</v>
      </c>
      <c r="G19" s="43">
        <v>0.20399975638694601</v>
      </c>
      <c r="H19" s="43">
        <v>0.475708585039192</v>
      </c>
      <c r="I19" s="43">
        <v>0.67970834142613801</v>
      </c>
    </row>
    <row r="20" spans="3:9" s="31" customFormat="1" ht="19.7" customHeight="1">
      <c r="C20" s="34" t="s">
        <v>21</v>
      </c>
      <c r="D20" s="44">
        <v>2.83760027228473</v>
      </c>
      <c r="E20" s="44">
        <v>0.54097853884272795</v>
      </c>
      <c r="F20" s="44">
        <v>3.3785788111274502</v>
      </c>
      <c r="G20" s="44">
        <v>0.25838946083252901</v>
      </c>
      <c r="H20" s="44">
        <v>0.36533615610158199</v>
      </c>
      <c r="I20" s="44">
        <v>0.62372561693411099</v>
      </c>
    </row>
    <row r="21" spans="3:9" s="31" customFormat="1" ht="19.7" customHeight="1">
      <c r="C21" s="42" t="s">
        <v>22</v>
      </c>
      <c r="D21" s="43">
        <v>3.2416563028807901</v>
      </c>
      <c r="E21" s="43">
        <v>0.31940848267378902</v>
      </c>
      <c r="F21" s="43">
        <v>3.5610647855545801</v>
      </c>
      <c r="G21" s="43">
        <v>0.41455143495959801</v>
      </c>
      <c r="H21" s="43">
        <v>0.20387775489816301</v>
      </c>
      <c r="I21" s="43">
        <v>0.61842918985776096</v>
      </c>
    </row>
    <row r="22" spans="3:9" s="31" customFormat="1" ht="19.7" customHeight="1">
      <c r="C22" s="34" t="s">
        <v>23</v>
      </c>
      <c r="D22" s="44">
        <v>2.4337423945550198</v>
      </c>
      <c r="E22" s="44">
        <v>0.82268600669243597</v>
      </c>
      <c r="F22" s="44">
        <v>3.25642840124745</v>
      </c>
      <c r="G22" s="44">
        <v>0.10845871279065999</v>
      </c>
      <c r="H22" s="44">
        <v>0.31897529630564703</v>
      </c>
      <c r="I22" s="44">
        <v>0.42743400909630802</v>
      </c>
    </row>
    <row r="23" spans="3:9" s="31" customFormat="1" ht="19.7" customHeight="1">
      <c r="C23" s="42" t="s">
        <v>24</v>
      </c>
      <c r="D23" s="43">
        <v>2.7642644715244402</v>
      </c>
      <c r="E23" s="43">
        <v>0.48579266186161502</v>
      </c>
      <c r="F23" s="43">
        <v>3.2500571333860599</v>
      </c>
      <c r="G23" s="43">
        <v>0.27022375696436302</v>
      </c>
      <c r="H23" s="43">
        <v>0.16930293710090799</v>
      </c>
      <c r="I23" s="43">
        <v>0.43952669406527101</v>
      </c>
    </row>
    <row r="24" spans="3:9" s="31" customFormat="1" ht="19.7" customHeight="1">
      <c r="C24" s="34" t="s">
        <v>25</v>
      </c>
      <c r="D24" s="44">
        <v>3.0433107699080999</v>
      </c>
      <c r="E24" s="44"/>
      <c r="F24" s="44">
        <v>3.0433107699080999</v>
      </c>
      <c r="G24" s="44">
        <v>0.57600939225505798</v>
      </c>
      <c r="H24" s="44">
        <v>7.3376992643956501E-2</v>
      </c>
      <c r="I24" s="44">
        <v>0.64938638489901501</v>
      </c>
    </row>
    <row r="25" spans="3:9" s="31" customFormat="1" ht="19.7" customHeight="1">
      <c r="C25" s="42" t="s">
        <v>26</v>
      </c>
      <c r="D25" s="43">
        <v>2.0977092885578399</v>
      </c>
      <c r="E25" s="43">
        <v>0.56164647874530904</v>
      </c>
      <c r="F25" s="43">
        <v>2.65935576730315</v>
      </c>
      <c r="G25" s="43">
        <v>7.9544190291201605E-2</v>
      </c>
      <c r="H25" s="43">
        <v>0.46705338758820403</v>
      </c>
      <c r="I25" s="43">
        <v>0.54659757787940599</v>
      </c>
    </row>
    <row r="26" spans="3:9" s="31" customFormat="1" ht="19.7" customHeight="1">
      <c r="C26" s="34" t="s">
        <v>27</v>
      </c>
      <c r="D26" s="44">
        <v>2.62800481204376</v>
      </c>
      <c r="E26" s="44">
        <v>0.78221571237797904</v>
      </c>
      <c r="F26" s="44">
        <v>3.4102205244217401</v>
      </c>
      <c r="G26" s="44">
        <v>0.28735721356599098</v>
      </c>
      <c r="H26" s="44">
        <v>0.22570678185780901</v>
      </c>
      <c r="I26" s="44">
        <v>0.51306399542379999</v>
      </c>
    </row>
    <row r="27" spans="3:9" s="31" customFormat="1" ht="19.7" customHeight="1">
      <c r="C27" s="42" t="s">
        <v>28</v>
      </c>
      <c r="D27" s="43">
        <v>3.08104681379886</v>
      </c>
      <c r="E27" s="43">
        <v>0.47734528101109203</v>
      </c>
      <c r="F27" s="43">
        <v>3.5583920948099501</v>
      </c>
      <c r="G27" s="43">
        <v>8.6790051092925702E-2</v>
      </c>
      <c r="H27" s="43">
        <v>0.20188120580311</v>
      </c>
      <c r="I27" s="43">
        <v>0.28867125689603601</v>
      </c>
    </row>
    <row r="28" spans="3:9" s="31" customFormat="1" ht="36.200000000000003" customHeight="1">
      <c r="C28" s="45" t="s">
        <v>29</v>
      </c>
      <c r="D28" s="46">
        <v>3.1891329267628299</v>
      </c>
      <c r="E28" s="46">
        <v>0.55715476169338096</v>
      </c>
      <c r="F28" s="46">
        <v>3.74628768845621</v>
      </c>
      <c r="G28" s="46">
        <v>0.30784446223949002</v>
      </c>
      <c r="H28" s="46">
        <v>0.30009729363551402</v>
      </c>
      <c r="I28" s="46">
        <v>0.60794175587500399</v>
      </c>
    </row>
    <row r="29" spans="3:9" s="31" customFormat="1" ht="12" customHeight="1"/>
    <row r="30" spans="3:9" s="31" customFormat="1" ht="14.85" customHeight="1">
      <c r="C30" s="504" t="s">
        <v>123</v>
      </c>
      <c r="I30" s="105" t="s">
        <v>427</v>
      </c>
    </row>
    <row r="31" spans="3:9" s="31" customFormat="1" ht="5.0999999999999996" customHeight="1">
      <c r="C31" s="504"/>
    </row>
    <row r="32" spans="3:9" s="31" customFormat="1" ht="28.5" customHeight="1"/>
    <row r="33" spans="1:11" s="31" customFormat="1" ht="54.75" customHeight="1">
      <c r="A33" s="476" t="s">
        <v>612</v>
      </c>
      <c r="B33" s="476"/>
      <c r="C33" s="476"/>
      <c r="D33" s="476"/>
      <c r="E33" s="476"/>
      <c r="F33" s="476"/>
      <c r="G33" s="476"/>
      <c r="H33" s="476"/>
      <c r="I33" s="476"/>
      <c r="J33" s="476"/>
      <c r="K33" s="476"/>
    </row>
    <row r="34" spans="1:11" s="31" customFormat="1" ht="38.25" customHeight="1"/>
  </sheetData>
  <mergeCells count="7">
    <mergeCell ref="C30:C31"/>
    <mergeCell ref="A33:K33"/>
    <mergeCell ref="B1:J1"/>
    <mergeCell ref="C2:I2"/>
    <mergeCell ref="C3:I3"/>
    <mergeCell ref="D5:F5"/>
    <mergeCell ref="G5:I5"/>
  </mergeCells>
  <printOptions gridLines="1" gridLinesSet="0"/>
  <pageMargins left="0.7" right="0.7" top="0.75" bottom="0.75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zoomScale="85" zoomScaleNormal="85" workbookViewId="0">
      <selection activeCell="N33" sqref="N33"/>
    </sheetView>
  </sheetViews>
  <sheetFormatPr defaultColWidth="8.85546875" defaultRowHeight="15"/>
  <cols>
    <col min="1" max="1" width="1" customWidth="1"/>
    <col min="2" max="2" width="24.140625" customWidth="1"/>
    <col min="3" max="8" width="7" customWidth="1"/>
    <col min="9" max="9" width="7.85546875" customWidth="1"/>
    <col min="10" max="16" width="7" customWidth="1"/>
    <col min="17" max="17" width="7.140625" customWidth="1"/>
    <col min="18" max="18" width="4.85546875" customWidth="1"/>
  </cols>
  <sheetData>
    <row r="1" spans="2:17" s="3" customFormat="1" ht="34.35" customHeight="1">
      <c r="B1" s="466" t="s">
        <v>0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2:17" s="3" customFormat="1" ht="8.25"/>
    <row r="3" spans="2:17" s="3" customFormat="1" ht="12.75">
      <c r="B3" s="461" t="s">
        <v>63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</row>
    <row r="4" spans="2:17" s="3" customFormat="1" ht="12.75">
      <c r="B4" s="461" t="s">
        <v>816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</row>
    <row r="5" spans="2:17" s="3" customFormat="1" ht="8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2:17" s="3" customFormat="1" ht="12.95" customHeight="1">
      <c r="B6" s="121"/>
      <c r="C6" s="467" t="s">
        <v>64</v>
      </c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9" t="s">
        <v>65</v>
      </c>
      <c r="P6" s="469"/>
      <c r="Q6" s="122" t="s">
        <v>66</v>
      </c>
    </row>
    <row r="7" spans="2:17" s="3" customFormat="1" ht="26.1" customHeight="1">
      <c r="B7" s="123" t="s">
        <v>2</v>
      </c>
      <c r="C7" s="467" t="s">
        <v>67</v>
      </c>
      <c r="D7" s="467"/>
      <c r="E7" s="467" t="s">
        <v>68</v>
      </c>
      <c r="F7" s="467"/>
      <c r="G7" s="467" t="s">
        <v>69</v>
      </c>
      <c r="H7" s="467"/>
      <c r="I7" s="467" t="s">
        <v>70</v>
      </c>
      <c r="J7" s="467"/>
      <c r="K7" s="467" t="s">
        <v>71</v>
      </c>
      <c r="L7" s="467"/>
      <c r="M7" s="467" t="s">
        <v>59</v>
      </c>
      <c r="N7" s="467"/>
      <c r="O7" s="468" t="s">
        <v>72</v>
      </c>
      <c r="P7" s="468"/>
      <c r="Q7" s="123" t="s">
        <v>73</v>
      </c>
    </row>
    <row r="8" spans="2:17" s="3" customFormat="1" ht="12">
      <c r="B8" s="124"/>
      <c r="C8" s="125" t="s">
        <v>74</v>
      </c>
      <c r="D8" s="125" t="s">
        <v>75</v>
      </c>
      <c r="E8" s="125" t="s">
        <v>74</v>
      </c>
      <c r="F8" s="125" t="s">
        <v>75</v>
      </c>
      <c r="G8" s="125" t="s">
        <v>74</v>
      </c>
      <c r="H8" s="125" t="s">
        <v>75</v>
      </c>
      <c r="I8" s="125" t="s">
        <v>74</v>
      </c>
      <c r="J8" s="125" t="s">
        <v>75</v>
      </c>
      <c r="K8" s="125" t="s">
        <v>74</v>
      </c>
      <c r="L8" s="125" t="s">
        <v>75</v>
      </c>
      <c r="M8" s="125" t="s">
        <v>74</v>
      </c>
      <c r="N8" s="125" t="s">
        <v>75</v>
      </c>
      <c r="O8" s="125" t="s">
        <v>74</v>
      </c>
      <c r="P8" s="125" t="s">
        <v>75</v>
      </c>
      <c r="Q8" s="126" t="s">
        <v>76</v>
      </c>
    </row>
    <row r="9" spans="2:17" s="3" customFormat="1" ht="12.75">
      <c r="B9" s="57" t="s">
        <v>8</v>
      </c>
      <c r="C9" s="58">
        <v>16</v>
      </c>
      <c r="D9" s="118">
        <v>0.54310930074677499</v>
      </c>
      <c r="E9" s="58">
        <v>116</v>
      </c>
      <c r="F9" s="118">
        <v>3.93754243041412</v>
      </c>
      <c r="G9" s="58">
        <v>370</v>
      </c>
      <c r="H9" s="118">
        <v>12.5594025797692</v>
      </c>
      <c r="I9" s="58">
        <v>1300</v>
      </c>
      <c r="J9" s="118">
        <v>44.127630685675499</v>
      </c>
      <c r="K9" s="58">
        <v>1144</v>
      </c>
      <c r="L9" s="118">
        <v>38.832315003394399</v>
      </c>
      <c r="M9" s="58">
        <v>2946</v>
      </c>
      <c r="N9" s="118">
        <v>100</v>
      </c>
      <c r="O9" s="58">
        <v>2190</v>
      </c>
      <c r="P9" s="118">
        <v>74.338085539714896</v>
      </c>
      <c r="Q9" s="58">
        <v>1287.1812627291199</v>
      </c>
    </row>
    <row r="10" spans="2:17" s="3" customFormat="1" ht="12.75">
      <c r="B10" s="57" t="s">
        <v>9</v>
      </c>
      <c r="C10" s="58">
        <v>2</v>
      </c>
      <c r="D10" s="118">
        <v>2.4390243902439002</v>
      </c>
      <c r="E10" s="58">
        <v>4</v>
      </c>
      <c r="F10" s="118">
        <v>4.8780487804878101</v>
      </c>
      <c r="G10" s="58">
        <v>5</v>
      </c>
      <c r="H10" s="118">
        <v>6.0975609756097597</v>
      </c>
      <c r="I10" s="58">
        <v>30</v>
      </c>
      <c r="J10" s="118">
        <v>36.585365853658502</v>
      </c>
      <c r="K10" s="58">
        <v>41</v>
      </c>
      <c r="L10" s="118">
        <v>50</v>
      </c>
      <c r="M10" s="58">
        <v>82</v>
      </c>
      <c r="N10" s="118">
        <v>100</v>
      </c>
      <c r="O10" s="58">
        <v>58</v>
      </c>
      <c r="P10" s="118">
        <v>70.731707317073202</v>
      </c>
      <c r="Q10" s="58">
        <v>1327.7073170731701</v>
      </c>
    </row>
    <row r="11" spans="2:17" s="3" customFormat="1" ht="12.75">
      <c r="B11" s="57" t="s">
        <v>10</v>
      </c>
      <c r="C11" s="58">
        <v>9</v>
      </c>
      <c r="D11" s="118">
        <v>0.15040106951871701</v>
      </c>
      <c r="E11" s="58">
        <v>131</v>
      </c>
      <c r="F11" s="118">
        <v>2.18917112299465</v>
      </c>
      <c r="G11" s="58">
        <v>353</v>
      </c>
      <c r="H11" s="118">
        <v>5.8990641711230003</v>
      </c>
      <c r="I11" s="58">
        <v>1678</v>
      </c>
      <c r="J11" s="118">
        <v>28.041443850267399</v>
      </c>
      <c r="K11" s="58">
        <v>3813</v>
      </c>
      <c r="L11" s="118">
        <v>63.719919786096298</v>
      </c>
      <c r="M11" s="58">
        <v>5984</v>
      </c>
      <c r="N11" s="118">
        <v>100</v>
      </c>
      <c r="O11" s="58">
        <v>4164</v>
      </c>
      <c r="P11" s="118">
        <v>69.585561497326196</v>
      </c>
      <c r="Q11" s="58">
        <v>1426.18917112299</v>
      </c>
    </row>
    <row r="12" spans="2:17" s="3" customFormat="1" ht="12.75">
      <c r="B12" s="57" t="s">
        <v>11</v>
      </c>
      <c r="C12" s="58">
        <v>0</v>
      </c>
      <c r="D12" s="118">
        <v>0</v>
      </c>
      <c r="E12" s="58">
        <v>6</v>
      </c>
      <c r="F12" s="118">
        <v>2.0547945205479499</v>
      </c>
      <c r="G12" s="58">
        <v>18</v>
      </c>
      <c r="H12" s="118">
        <v>6.1643835616438398</v>
      </c>
      <c r="I12" s="58">
        <v>82</v>
      </c>
      <c r="J12" s="118">
        <v>28.082191780821901</v>
      </c>
      <c r="K12" s="58">
        <v>186</v>
      </c>
      <c r="L12" s="118">
        <v>63.698630136986303</v>
      </c>
      <c r="M12" s="58">
        <v>292</v>
      </c>
      <c r="N12" s="118">
        <v>100</v>
      </c>
      <c r="O12" s="58">
        <v>135</v>
      </c>
      <c r="P12" s="118">
        <v>46.232876712328803</v>
      </c>
      <c r="Q12" s="58">
        <v>1518.63356164384</v>
      </c>
    </row>
    <row r="13" spans="2:17" s="3" customFormat="1" ht="12.75">
      <c r="B13" s="57" t="s">
        <v>12</v>
      </c>
      <c r="C13" s="58">
        <v>0</v>
      </c>
      <c r="D13" s="118">
        <v>0</v>
      </c>
      <c r="E13" s="58">
        <v>8</v>
      </c>
      <c r="F13" s="118">
        <v>2.39520958083832</v>
      </c>
      <c r="G13" s="58">
        <v>25</v>
      </c>
      <c r="H13" s="118">
        <v>7.4850299401197598</v>
      </c>
      <c r="I13" s="58">
        <v>108</v>
      </c>
      <c r="J13" s="118">
        <v>32.335329341317397</v>
      </c>
      <c r="K13" s="58">
        <v>193</v>
      </c>
      <c r="L13" s="118">
        <v>57.784431137724503</v>
      </c>
      <c r="M13" s="58">
        <v>334</v>
      </c>
      <c r="N13" s="118">
        <v>100</v>
      </c>
      <c r="O13" s="58">
        <v>285</v>
      </c>
      <c r="P13" s="118">
        <v>85.329341317365305</v>
      </c>
      <c r="Q13" s="58">
        <v>1382.0299401197601</v>
      </c>
    </row>
    <row r="14" spans="2:17" s="3" customFormat="1" ht="12.75">
      <c r="B14" s="57" t="s">
        <v>13</v>
      </c>
      <c r="C14" s="58">
        <v>20</v>
      </c>
      <c r="D14" s="118">
        <v>0.65146579804560301</v>
      </c>
      <c r="E14" s="58">
        <v>77</v>
      </c>
      <c r="F14" s="118">
        <v>2.5081433224755698</v>
      </c>
      <c r="G14" s="58">
        <v>219</v>
      </c>
      <c r="H14" s="118">
        <v>7.1335504885993499</v>
      </c>
      <c r="I14" s="58">
        <v>994</v>
      </c>
      <c r="J14" s="118">
        <v>32.377850162866501</v>
      </c>
      <c r="K14" s="58">
        <v>1760</v>
      </c>
      <c r="L14" s="118">
        <v>57.328990228012998</v>
      </c>
      <c r="M14" s="58">
        <v>3070</v>
      </c>
      <c r="N14" s="118">
        <v>100</v>
      </c>
      <c r="O14" s="58">
        <v>2632</v>
      </c>
      <c r="P14" s="118">
        <v>85.732899022801305</v>
      </c>
      <c r="Q14" s="58">
        <v>1385.34625407166</v>
      </c>
    </row>
    <row r="15" spans="2:17" s="3" customFormat="1" ht="12.75">
      <c r="B15" s="57" t="s">
        <v>14</v>
      </c>
      <c r="C15" s="58">
        <v>0</v>
      </c>
      <c r="D15" s="118">
        <v>0</v>
      </c>
      <c r="E15" s="58">
        <v>18</v>
      </c>
      <c r="F15" s="118">
        <v>2.2784810126582302</v>
      </c>
      <c r="G15" s="58">
        <v>69</v>
      </c>
      <c r="H15" s="118">
        <v>8.7341772151898702</v>
      </c>
      <c r="I15" s="58">
        <v>403</v>
      </c>
      <c r="J15" s="118">
        <v>51.0126582278481</v>
      </c>
      <c r="K15" s="58">
        <v>300</v>
      </c>
      <c r="L15" s="118">
        <v>37.974683544303801</v>
      </c>
      <c r="M15" s="58">
        <v>790</v>
      </c>
      <c r="N15" s="118">
        <v>100</v>
      </c>
      <c r="O15" s="58">
        <v>480</v>
      </c>
      <c r="P15" s="118">
        <v>60.759493670886101</v>
      </c>
      <c r="Q15" s="58">
        <v>1351.57215189873</v>
      </c>
    </row>
    <row r="16" spans="2:17" s="3" customFormat="1" ht="12.75">
      <c r="B16" s="57" t="s">
        <v>15</v>
      </c>
      <c r="C16" s="58">
        <v>17</v>
      </c>
      <c r="D16" s="118">
        <v>1.53291253381425</v>
      </c>
      <c r="E16" s="58">
        <v>79</v>
      </c>
      <c r="F16" s="118">
        <v>7.1235347159603304</v>
      </c>
      <c r="G16" s="58">
        <v>180</v>
      </c>
      <c r="H16" s="118">
        <v>16.230838593327299</v>
      </c>
      <c r="I16" s="58">
        <v>430</v>
      </c>
      <c r="J16" s="118">
        <v>38.773669972948603</v>
      </c>
      <c r="K16" s="58">
        <v>403</v>
      </c>
      <c r="L16" s="118">
        <v>36.339044183949497</v>
      </c>
      <c r="M16" s="58">
        <v>1109</v>
      </c>
      <c r="N16" s="118">
        <v>100</v>
      </c>
      <c r="O16" s="58">
        <v>786</v>
      </c>
      <c r="P16" s="118">
        <v>70.874661857529304</v>
      </c>
      <c r="Q16" s="58">
        <v>1204.21821460775</v>
      </c>
    </row>
    <row r="17" spans="2:17" s="3" customFormat="1" ht="12.75">
      <c r="B17" s="57" t="s">
        <v>16</v>
      </c>
      <c r="C17" s="58">
        <v>25</v>
      </c>
      <c r="D17" s="118">
        <v>0.84832032575500504</v>
      </c>
      <c r="E17" s="58">
        <v>154</v>
      </c>
      <c r="F17" s="118">
        <v>5.2256532066508301</v>
      </c>
      <c r="G17" s="58">
        <v>392</v>
      </c>
      <c r="H17" s="118">
        <v>13.301662707838499</v>
      </c>
      <c r="I17" s="58">
        <v>1123</v>
      </c>
      <c r="J17" s="118">
        <v>38.106549032914799</v>
      </c>
      <c r="K17" s="58">
        <v>1253</v>
      </c>
      <c r="L17" s="118">
        <v>42.517814726840903</v>
      </c>
      <c r="M17" s="58">
        <v>2947</v>
      </c>
      <c r="N17" s="118">
        <v>100</v>
      </c>
      <c r="O17" s="58">
        <v>2491</v>
      </c>
      <c r="P17" s="118">
        <v>84.526637258228703</v>
      </c>
      <c r="Q17" s="58">
        <v>1306.52935188327</v>
      </c>
    </row>
    <row r="18" spans="2:17" s="3" customFormat="1" ht="12.75">
      <c r="B18" s="57" t="s">
        <v>17</v>
      </c>
      <c r="C18" s="58">
        <v>91</v>
      </c>
      <c r="D18" s="118">
        <v>3.4417549167927399</v>
      </c>
      <c r="E18" s="58">
        <v>227</v>
      </c>
      <c r="F18" s="118">
        <v>8.5854765506807897</v>
      </c>
      <c r="G18" s="58">
        <v>337</v>
      </c>
      <c r="H18" s="118">
        <v>12.7458396369138</v>
      </c>
      <c r="I18" s="58">
        <v>916</v>
      </c>
      <c r="J18" s="118">
        <v>34.644478063540099</v>
      </c>
      <c r="K18" s="58">
        <v>1073</v>
      </c>
      <c r="L18" s="118">
        <v>40.582450832072603</v>
      </c>
      <c r="M18" s="58">
        <v>2644</v>
      </c>
      <c r="N18" s="118">
        <v>100</v>
      </c>
      <c r="O18" s="58">
        <v>1960</v>
      </c>
      <c r="P18" s="118">
        <v>74.130105900151307</v>
      </c>
      <c r="Q18" s="58">
        <v>1225.1834341906199</v>
      </c>
    </row>
    <row r="19" spans="2:17" s="3" customFormat="1" ht="12.75">
      <c r="B19" s="57" t="s">
        <v>18</v>
      </c>
      <c r="C19" s="58">
        <v>42</v>
      </c>
      <c r="D19" s="118">
        <v>5.7613168724279804</v>
      </c>
      <c r="E19" s="58">
        <v>72</v>
      </c>
      <c r="F19" s="118">
        <v>9.8765432098765409</v>
      </c>
      <c r="G19" s="58">
        <v>169</v>
      </c>
      <c r="H19" s="118">
        <v>23.182441700960201</v>
      </c>
      <c r="I19" s="58">
        <v>292</v>
      </c>
      <c r="J19" s="118">
        <v>40.054869684499302</v>
      </c>
      <c r="K19" s="58">
        <v>154</v>
      </c>
      <c r="L19" s="118">
        <v>21.124828532235899</v>
      </c>
      <c r="M19" s="58">
        <v>729</v>
      </c>
      <c r="N19" s="118">
        <v>100</v>
      </c>
      <c r="O19" s="58">
        <v>536</v>
      </c>
      <c r="P19" s="118">
        <v>73.525377229080902</v>
      </c>
      <c r="Q19" s="58">
        <v>1042.8545953360799</v>
      </c>
    </row>
    <row r="20" spans="2:17" s="3" customFormat="1" ht="12.75">
      <c r="B20" s="57" t="s">
        <v>19</v>
      </c>
      <c r="C20" s="58">
        <v>17</v>
      </c>
      <c r="D20" s="118">
        <v>1.56971375807941</v>
      </c>
      <c r="E20" s="58">
        <v>67</v>
      </c>
      <c r="F20" s="118">
        <v>6.1865189289011999</v>
      </c>
      <c r="G20" s="58">
        <v>179</v>
      </c>
      <c r="H20" s="118">
        <v>16.528162511542</v>
      </c>
      <c r="I20" s="58">
        <v>445</v>
      </c>
      <c r="J20" s="118">
        <v>41.089566020313903</v>
      </c>
      <c r="K20" s="58">
        <v>375</v>
      </c>
      <c r="L20" s="118">
        <v>34.626038781163402</v>
      </c>
      <c r="M20" s="58">
        <v>1083</v>
      </c>
      <c r="N20" s="118">
        <v>100</v>
      </c>
      <c r="O20" s="58">
        <v>866</v>
      </c>
      <c r="P20" s="118">
        <v>79.963065558633403</v>
      </c>
      <c r="Q20" s="58">
        <v>1218.8901200369301</v>
      </c>
    </row>
    <row r="21" spans="2:17" s="3" customFormat="1" ht="12.75">
      <c r="B21" s="57" t="s">
        <v>20</v>
      </c>
      <c r="C21" s="58">
        <v>97</v>
      </c>
      <c r="D21" s="118">
        <v>2.2298850574712601</v>
      </c>
      <c r="E21" s="58">
        <v>369</v>
      </c>
      <c r="F21" s="118">
        <v>8.4827586206896601</v>
      </c>
      <c r="G21" s="58">
        <v>776</v>
      </c>
      <c r="H21" s="118">
        <v>17.839080459770098</v>
      </c>
      <c r="I21" s="58">
        <v>1695</v>
      </c>
      <c r="J21" s="118">
        <v>38.965517241379303</v>
      </c>
      <c r="K21" s="58">
        <v>1413</v>
      </c>
      <c r="L21" s="118">
        <v>32.482758620689701</v>
      </c>
      <c r="M21" s="58">
        <v>4350</v>
      </c>
      <c r="N21" s="118">
        <v>100</v>
      </c>
      <c r="O21" s="58">
        <v>3392</v>
      </c>
      <c r="P21" s="118">
        <v>77.977011494252906</v>
      </c>
      <c r="Q21" s="58">
        <v>1163.2664367816101</v>
      </c>
    </row>
    <row r="22" spans="2:17" s="3" customFormat="1" ht="12.75">
      <c r="B22" s="57" t="s">
        <v>21</v>
      </c>
      <c r="C22" s="58">
        <v>46</v>
      </c>
      <c r="D22" s="118">
        <v>4.31924882629108</v>
      </c>
      <c r="E22" s="58">
        <v>127</v>
      </c>
      <c r="F22" s="118">
        <v>11.924882629108</v>
      </c>
      <c r="G22" s="58">
        <v>213</v>
      </c>
      <c r="H22" s="118">
        <v>20</v>
      </c>
      <c r="I22" s="58">
        <v>450</v>
      </c>
      <c r="J22" s="118">
        <v>42.253521126760603</v>
      </c>
      <c r="K22" s="58">
        <v>229</v>
      </c>
      <c r="L22" s="118">
        <v>21.502347417840401</v>
      </c>
      <c r="M22" s="58">
        <v>1065</v>
      </c>
      <c r="N22" s="118">
        <v>100</v>
      </c>
      <c r="O22" s="58">
        <v>667</v>
      </c>
      <c r="P22" s="118">
        <v>62.629107981220699</v>
      </c>
      <c r="Q22" s="58">
        <v>1056.3230046948399</v>
      </c>
    </row>
    <row r="23" spans="2:17" s="3" customFormat="1" ht="12.75">
      <c r="B23" s="57" t="s">
        <v>22</v>
      </c>
      <c r="C23" s="58">
        <v>2</v>
      </c>
      <c r="D23" s="118">
        <v>0.80971659919028305</v>
      </c>
      <c r="E23" s="58">
        <v>21</v>
      </c>
      <c r="F23" s="118">
        <v>8.50202429149798</v>
      </c>
      <c r="G23" s="58">
        <v>69</v>
      </c>
      <c r="H23" s="118">
        <v>27.9352226720648</v>
      </c>
      <c r="I23" s="58">
        <v>118</v>
      </c>
      <c r="J23" s="118">
        <v>47.773279352226702</v>
      </c>
      <c r="K23" s="58">
        <v>37</v>
      </c>
      <c r="L23" s="118">
        <v>14.9797570850202</v>
      </c>
      <c r="M23" s="58">
        <v>247</v>
      </c>
      <c r="N23" s="118">
        <v>100</v>
      </c>
      <c r="O23" s="58">
        <v>159</v>
      </c>
      <c r="P23" s="118">
        <v>64.372469635627496</v>
      </c>
      <c r="Q23" s="58">
        <v>1094.1417004048601</v>
      </c>
    </row>
    <row r="24" spans="2:17" s="3" customFormat="1" ht="12.75">
      <c r="B24" s="57" t="s">
        <v>23</v>
      </c>
      <c r="C24" s="58">
        <v>20</v>
      </c>
      <c r="D24" s="118">
        <v>0.53590568060021404</v>
      </c>
      <c r="E24" s="58">
        <v>160</v>
      </c>
      <c r="F24" s="118">
        <v>4.2872454448017203</v>
      </c>
      <c r="G24" s="58">
        <v>520</v>
      </c>
      <c r="H24" s="118">
        <v>13.933547695605601</v>
      </c>
      <c r="I24" s="58">
        <v>1441</v>
      </c>
      <c r="J24" s="118">
        <v>38.612004287245398</v>
      </c>
      <c r="K24" s="58">
        <v>1591</v>
      </c>
      <c r="L24" s="118">
        <v>42.631296891747098</v>
      </c>
      <c r="M24" s="58">
        <v>3732</v>
      </c>
      <c r="N24" s="118">
        <v>100</v>
      </c>
      <c r="O24" s="58">
        <v>1669</v>
      </c>
      <c r="P24" s="118">
        <v>44.721329046087902</v>
      </c>
      <c r="Q24" s="58">
        <v>1295.3796891747099</v>
      </c>
    </row>
    <row r="25" spans="2:17" s="3" customFormat="1" ht="12.75">
      <c r="B25" s="57" t="s">
        <v>24</v>
      </c>
      <c r="C25" s="58">
        <v>71</v>
      </c>
      <c r="D25" s="118">
        <v>2.18663381583</v>
      </c>
      <c r="E25" s="58">
        <v>382</v>
      </c>
      <c r="F25" s="118">
        <v>11.764705882352899</v>
      </c>
      <c r="G25" s="58">
        <v>723</v>
      </c>
      <c r="H25" s="118">
        <v>22.266707730212499</v>
      </c>
      <c r="I25" s="58">
        <v>1476</v>
      </c>
      <c r="J25" s="118">
        <v>45.457345241761601</v>
      </c>
      <c r="K25" s="58">
        <v>595</v>
      </c>
      <c r="L25" s="118">
        <v>18.324607329842902</v>
      </c>
      <c r="M25" s="58">
        <v>3247</v>
      </c>
      <c r="N25" s="118">
        <v>100</v>
      </c>
      <c r="O25" s="58">
        <v>2432</v>
      </c>
      <c r="P25" s="118">
        <v>74.899907607021902</v>
      </c>
      <c r="Q25" s="58">
        <v>1077.7674776716999</v>
      </c>
    </row>
    <row r="26" spans="2:17" s="3" customFormat="1" ht="12.75">
      <c r="B26" s="57" t="s">
        <v>25</v>
      </c>
      <c r="C26" s="58">
        <v>9</v>
      </c>
      <c r="D26" s="118">
        <v>1.931330472103</v>
      </c>
      <c r="E26" s="58">
        <v>55</v>
      </c>
      <c r="F26" s="118">
        <v>11.8025751072961</v>
      </c>
      <c r="G26" s="58">
        <v>116</v>
      </c>
      <c r="H26" s="118">
        <v>24.892703862660898</v>
      </c>
      <c r="I26" s="58">
        <v>194</v>
      </c>
      <c r="J26" s="118">
        <v>41.630901287553698</v>
      </c>
      <c r="K26" s="58">
        <v>92</v>
      </c>
      <c r="L26" s="118">
        <v>19.742489270386301</v>
      </c>
      <c r="M26" s="58">
        <v>466</v>
      </c>
      <c r="N26" s="118">
        <v>100</v>
      </c>
      <c r="O26" s="58">
        <v>299</v>
      </c>
      <c r="P26" s="118">
        <v>64.1630901287554</v>
      </c>
      <c r="Q26" s="58">
        <v>1061.5128755364799</v>
      </c>
    </row>
    <row r="27" spans="2:17" s="3" customFormat="1" ht="12.75">
      <c r="B27" s="57" t="s">
        <v>26</v>
      </c>
      <c r="C27" s="58">
        <v>12</v>
      </c>
      <c r="D27" s="118">
        <v>0.80321285140562204</v>
      </c>
      <c r="E27" s="58">
        <v>165</v>
      </c>
      <c r="F27" s="118">
        <v>11.044176706827299</v>
      </c>
      <c r="G27" s="58">
        <v>419</v>
      </c>
      <c r="H27" s="118">
        <v>28.045515394913</v>
      </c>
      <c r="I27" s="58">
        <v>643</v>
      </c>
      <c r="J27" s="118">
        <v>43.038821954484597</v>
      </c>
      <c r="K27" s="58">
        <v>255</v>
      </c>
      <c r="L27" s="118">
        <v>17.068273092369498</v>
      </c>
      <c r="M27" s="58">
        <v>1494</v>
      </c>
      <c r="N27" s="118">
        <v>100</v>
      </c>
      <c r="O27" s="58">
        <v>574</v>
      </c>
      <c r="P27" s="118">
        <v>38.420348058902299</v>
      </c>
      <c r="Q27" s="58">
        <v>1057.89290495315</v>
      </c>
    </row>
    <row r="28" spans="2:17" s="3" customFormat="1" ht="12.75">
      <c r="B28" s="57" t="s">
        <v>27</v>
      </c>
      <c r="C28" s="58">
        <v>87</v>
      </c>
      <c r="D28" s="118">
        <v>2.2148676171079398</v>
      </c>
      <c r="E28" s="58">
        <v>463</v>
      </c>
      <c r="F28" s="118">
        <v>11.7871690427699</v>
      </c>
      <c r="G28" s="58">
        <v>874</v>
      </c>
      <c r="H28" s="118">
        <v>22.2505091649695</v>
      </c>
      <c r="I28" s="58">
        <v>1808</v>
      </c>
      <c r="J28" s="118">
        <v>46.0285132382892</v>
      </c>
      <c r="K28" s="58">
        <v>696</v>
      </c>
      <c r="L28" s="118">
        <v>17.7189409368635</v>
      </c>
      <c r="M28" s="58">
        <v>3928</v>
      </c>
      <c r="N28" s="118">
        <v>100</v>
      </c>
      <c r="O28" s="58">
        <v>2146</v>
      </c>
      <c r="P28" s="118">
        <v>54.633401221995904</v>
      </c>
      <c r="Q28" s="58">
        <v>1072.1262729124201</v>
      </c>
    </row>
    <row r="29" spans="2:17" s="3" customFormat="1" ht="12.75">
      <c r="B29" s="57" t="s">
        <v>28</v>
      </c>
      <c r="C29" s="58">
        <v>25</v>
      </c>
      <c r="D29" s="118">
        <v>2.14041095890411</v>
      </c>
      <c r="E29" s="58">
        <v>77</v>
      </c>
      <c r="F29" s="118">
        <v>6.5924657534246602</v>
      </c>
      <c r="G29" s="58">
        <v>185</v>
      </c>
      <c r="H29" s="118">
        <v>15.8390410958904</v>
      </c>
      <c r="I29" s="58">
        <v>553</v>
      </c>
      <c r="J29" s="118">
        <v>47.345890410958901</v>
      </c>
      <c r="K29" s="58">
        <v>328</v>
      </c>
      <c r="L29" s="118">
        <v>28.082191780821901</v>
      </c>
      <c r="M29" s="58">
        <v>1168</v>
      </c>
      <c r="N29" s="118">
        <v>100</v>
      </c>
      <c r="O29" s="58">
        <v>576</v>
      </c>
      <c r="P29" s="118">
        <v>49.315068493150697</v>
      </c>
      <c r="Q29" s="58">
        <v>1177.9118150684899</v>
      </c>
    </row>
    <row r="30" spans="2:17" s="3" customFormat="1" ht="12">
      <c r="B30" s="127" t="s">
        <v>29</v>
      </c>
      <c r="C30" s="128">
        <v>608</v>
      </c>
      <c r="D30" s="129">
        <v>1.4577888603831499</v>
      </c>
      <c r="E30" s="128">
        <v>2778</v>
      </c>
      <c r="F30" s="129">
        <v>6.6607523916848503</v>
      </c>
      <c r="G30" s="128">
        <v>6211</v>
      </c>
      <c r="H30" s="129">
        <v>14.8919845589469</v>
      </c>
      <c r="I30" s="128">
        <v>16179</v>
      </c>
      <c r="J30" s="129">
        <v>38.792049296281199</v>
      </c>
      <c r="K30" s="128">
        <v>15931</v>
      </c>
      <c r="L30" s="129">
        <v>38.1974248927039</v>
      </c>
      <c r="M30" s="128">
        <v>41707</v>
      </c>
      <c r="N30" s="129">
        <v>100</v>
      </c>
      <c r="O30" s="128">
        <v>28497</v>
      </c>
      <c r="P30" s="129">
        <v>68.326659793320104</v>
      </c>
      <c r="Q30" s="128">
        <v>1237.63651185652</v>
      </c>
    </row>
    <row r="31" spans="2:17" s="3" customFormat="1" ht="8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2:17" s="3" customFormat="1" ht="10.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463" t="s">
        <v>77</v>
      </c>
      <c r="P32" s="463"/>
      <c r="Q32" s="31"/>
    </row>
    <row r="33" spans="2:17" s="3" customFormat="1" ht="8.2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</sheetData>
  <mergeCells count="13">
    <mergeCell ref="B1:N1"/>
    <mergeCell ref="B3:Q3"/>
    <mergeCell ref="B4:Q4"/>
    <mergeCell ref="C6:N6"/>
    <mergeCell ref="O6:P6"/>
    <mergeCell ref="O32:P32"/>
    <mergeCell ref="M7:N7"/>
    <mergeCell ref="O7:P7"/>
    <mergeCell ref="C7:D7"/>
    <mergeCell ref="E7:F7"/>
    <mergeCell ref="G7:H7"/>
    <mergeCell ref="I7:J7"/>
    <mergeCell ref="K7:L7"/>
  </mergeCells>
  <printOptions gridLines="1" gridLinesSet="0"/>
  <pageMargins left="0.7" right="0.7" top="0.75" bottom="0.75" header="0.5" footer="0.5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N12"/>
  <sheetViews>
    <sheetView topLeftCell="A16" workbookViewId="0">
      <selection activeCell="Q8" sqref="Q8"/>
    </sheetView>
  </sheetViews>
  <sheetFormatPr defaultColWidth="8.85546875" defaultRowHeight="15"/>
  <cols>
    <col min="1" max="1" width="0.42578125" customWidth="1"/>
    <col min="2" max="2" width="7.85546875" customWidth="1"/>
    <col min="3" max="9" width="11.140625" customWidth="1"/>
    <col min="10" max="10" width="11.42578125" customWidth="1"/>
    <col min="11" max="14" width="11.140625" customWidth="1"/>
    <col min="15" max="15" width="4.5703125" customWidth="1"/>
  </cols>
  <sheetData>
    <row r="1" spans="2:14" s="31" customFormat="1" ht="8.25"/>
    <row r="2" spans="2:14" s="31" customFormat="1" ht="12.75">
      <c r="B2" s="461" t="s">
        <v>928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</row>
    <row r="3" spans="2:14" s="31" customFormat="1" ht="8.25"/>
    <row r="4" spans="2:14" s="31" customFormat="1" ht="10.5">
      <c r="B4" s="505" t="s">
        <v>804</v>
      </c>
      <c r="C4" s="506" t="s">
        <v>805</v>
      </c>
      <c r="D4" s="506"/>
      <c r="E4" s="506" t="s">
        <v>806</v>
      </c>
      <c r="F4" s="506"/>
      <c r="G4" s="506"/>
      <c r="H4" s="506"/>
      <c r="I4" s="506" t="s">
        <v>807</v>
      </c>
      <c r="J4" s="506"/>
      <c r="K4" s="506"/>
      <c r="L4" s="506" t="s">
        <v>808</v>
      </c>
      <c r="M4" s="506"/>
      <c r="N4" s="506"/>
    </row>
    <row r="5" spans="2:14" s="31" customFormat="1" ht="10.5">
      <c r="B5" s="505"/>
      <c r="C5" s="506"/>
      <c r="D5" s="506"/>
      <c r="E5" s="507" t="s">
        <v>809</v>
      </c>
      <c r="F5" s="507"/>
      <c r="G5" s="507" t="s">
        <v>810</v>
      </c>
      <c r="H5" s="507"/>
      <c r="I5" s="95" t="s">
        <v>809</v>
      </c>
      <c r="J5" s="95" t="s">
        <v>811</v>
      </c>
      <c r="K5" s="95" t="s">
        <v>435</v>
      </c>
      <c r="L5" s="95" t="s">
        <v>809</v>
      </c>
      <c r="M5" s="95" t="s">
        <v>811</v>
      </c>
      <c r="N5" s="95" t="s">
        <v>435</v>
      </c>
    </row>
    <row r="6" spans="2:14" s="31" customFormat="1" ht="21">
      <c r="B6" s="96"/>
      <c r="C6" s="65" t="s">
        <v>812</v>
      </c>
      <c r="D6" s="65" t="s">
        <v>813</v>
      </c>
      <c r="E6" s="96" t="s">
        <v>435</v>
      </c>
      <c r="F6" s="96" t="s">
        <v>444</v>
      </c>
      <c r="G6" s="65" t="s">
        <v>435</v>
      </c>
      <c r="H6" s="65" t="s">
        <v>444</v>
      </c>
      <c r="I6" s="96"/>
      <c r="J6" s="96"/>
      <c r="K6" s="97" t="s">
        <v>814</v>
      </c>
      <c r="L6" s="98"/>
      <c r="M6" s="98"/>
      <c r="N6" s="97" t="s">
        <v>814</v>
      </c>
    </row>
    <row r="7" spans="2:14" s="31" customFormat="1" ht="10.5">
      <c r="B7" s="99">
        <v>2015</v>
      </c>
      <c r="C7" s="72">
        <v>546</v>
      </c>
      <c r="D7" s="72">
        <v>506</v>
      </c>
      <c r="E7" s="72">
        <v>155460</v>
      </c>
      <c r="F7" s="100">
        <v>2.56237443401045</v>
      </c>
      <c r="G7" s="72">
        <v>41037</v>
      </c>
      <c r="H7" s="100">
        <v>0.67639366813641399</v>
      </c>
      <c r="I7" s="72">
        <v>13268</v>
      </c>
      <c r="J7" s="72">
        <v>1509</v>
      </c>
      <c r="K7" s="100">
        <v>0.24356237624708901</v>
      </c>
      <c r="L7" s="72">
        <v>6664</v>
      </c>
      <c r="M7" s="72">
        <v>1877</v>
      </c>
      <c r="N7" s="100">
        <v>0.140777306322419</v>
      </c>
    </row>
    <row r="8" spans="2:14" s="31" customFormat="1" ht="10.5">
      <c r="B8" s="99">
        <v>2016</v>
      </c>
      <c r="C8" s="72">
        <v>537</v>
      </c>
      <c r="D8" s="72">
        <v>492</v>
      </c>
      <c r="E8" s="72">
        <v>153794</v>
      </c>
      <c r="F8" s="100">
        <v>2.53783824346359</v>
      </c>
      <c r="G8" s="72">
        <v>40701</v>
      </c>
      <c r="H8" s="100">
        <v>0.67162928558469004</v>
      </c>
      <c r="I8" s="72">
        <v>12416</v>
      </c>
      <c r="J8" s="72">
        <v>1447</v>
      </c>
      <c r="K8" s="100">
        <v>0.22876088513944501</v>
      </c>
      <c r="L8" s="72">
        <v>6668</v>
      </c>
      <c r="M8" s="72">
        <v>1877</v>
      </c>
      <c r="N8" s="100">
        <v>0.141005681563627</v>
      </c>
    </row>
    <row r="9" spans="2:14" s="31" customFormat="1" ht="10.5">
      <c r="B9" s="99">
        <v>2017</v>
      </c>
      <c r="C9" s="72">
        <v>518</v>
      </c>
      <c r="D9" s="72">
        <v>482</v>
      </c>
      <c r="E9" s="72">
        <v>151646</v>
      </c>
      <c r="F9" s="100">
        <v>2.5066001440031398</v>
      </c>
      <c r="G9" s="72">
        <v>40458</v>
      </c>
      <c r="H9" s="100">
        <v>0.66874186345883901</v>
      </c>
      <c r="I9" s="72">
        <v>11672</v>
      </c>
      <c r="J9" s="72">
        <v>1378</v>
      </c>
      <c r="K9" s="100">
        <v>0.21570718567743999</v>
      </c>
      <c r="L9" s="72">
        <v>6660</v>
      </c>
      <c r="M9" s="72">
        <v>1855</v>
      </c>
      <c r="N9" s="100">
        <v>0.14074687249374701</v>
      </c>
    </row>
    <row r="10" spans="2:14" s="31" customFormat="1" ht="10.5">
      <c r="B10" s="99">
        <v>2018</v>
      </c>
      <c r="C10" s="72">
        <v>515</v>
      </c>
      <c r="D10" s="72">
        <v>480</v>
      </c>
      <c r="E10" s="72">
        <v>150577</v>
      </c>
      <c r="F10" s="100">
        <v>2.4906147703378498</v>
      </c>
      <c r="G10" s="72">
        <v>40502</v>
      </c>
      <c r="H10" s="100">
        <v>0.66992222868182805</v>
      </c>
      <c r="I10" s="72">
        <v>11184</v>
      </c>
      <c r="J10" s="72">
        <v>1357</v>
      </c>
      <c r="K10" s="100">
        <v>0.20743406917926999</v>
      </c>
      <c r="L10" s="72">
        <v>6598</v>
      </c>
      <c r="M10" s="72">
        <v>1912</v>
      </c>
      <c r="N10" s="100">
        <v>0.14075942338853301</v>
      </c>
    </row>
    <row r="11" spans="2:14" s="31" customFormat="1" ht="10.5">
      <c r="B11" s="99">
        <v>2019</v>
      </c>
      <c r="C11" s="72">
        <v>515</v>
      </c>
      <c r="D11" s="72">
        <v>477</v>
      </c>
      <c r="E11" s="72">
        <v>149874</v>
      </c>
      <c r="F11" s="100">
        <v>2.51055709914319</v>
      </c>
      <c r="G11" s="72">
        <v>40062</v>
      </c>
      <c r="H11" s="100">
        <v>0.671083300011171</v>
      </c>
      <c r="I11" s="72">
        <v>10949</v>
      </c>
      <c r="J11" s="72">
        <v>1296</v>
      </c>
      <c r="K11" s="100">
        <v>0.205117443178992</v>
      </c>
      <c r="L11" s="72">
        <v>6568</v>
      </c>
      <c r="M11" s="72">
        <v>1915</v>
      </c>
      <c r="N11" s="100">
        <v>0.14209973625866801</v>
      </c>
    </row>
    <row r="12" spans="2:14" s="31" customFormat="1" ht="10.5">
      <c r="B12" s="99">
        <v>2020</v>
      </c>
      <c r="C12" s="72">
        <v>516</v>
      </c>
      <c r="D12" s="72">
        <v>488</v>
      </c>
      <c r="E12" s="72">
        <v>189420</v>
      </c>
      <c r="F12" s="100">
        <v>3.1970995140854299</v>
      </c>
      <c r="G12" s="72">
        <v>47410</v>
      </c>
      <c r="H12" s="100">
        <v>0.80020318848479799</v>
      </c>
      <c r="I12" s="72">
        <v>11012</v>
      </c>
      <c r="J12" s="72">
        <v>1331</v>
      </c>
      <c r="K12" s="100">
        <v>0.208329634158782</v>
      </c>
      <c r="L12" s="72">
        <v>6755</v>
      </c>
      <c r="M12" s="72">
        <v>1954</v>
      </c>
      <c r="N12" s="100">
        <v>0.14699366311989201</v>
      </c>
    </row>
  </sheetData>
  <mergeCells count="8">
    <mergeCell ref="B2:N2"/>
    <mergeCell ref="B4:B5"/>
    <mergeCell ref="C4:D5"/>
    <mergeCell ref="E4:H4"/>
    <mergeCell ref="I4:K4"/>
    <mergeCell ref="L4:N4"/>
    <mergeCell ref="E5:F5"/>
    <mergeCell ref="G5:H5"/>
  </mergeCells>
  <printOptions gridLines="1" gridLinesSet="0"/>
  <pageMargins left="0.7" right="0.7" top="0.75" bottom="0.75" header="0.5" footer="0.5"/>
  <pageSetup paperSize="9" orientation="portrait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zoomScale="55" zoomScaleNormal="55" workbookViewId="0">
      <selection activeCell="E35" sqref="E35"/>
    </sheetView>
  </sheetViews>
  <sheetFormatPr defaultColWidth="10.85546875" defaultRowHeight="15"/>
  <cols>
    <col min="1" max="1" width="1" customWidth="1"/>
    <col min="2" max="2" width="24.140625" customWidth="1"/>
    <col min="3" max="13" width="10.42578125" customWidth="1"/>
    <col min="14" max="14" width="0.42578125" customWidth="1"/>
    <col min="15" max="15" width="4.5703125" customWidth="1"/>
  </cols>
  <sheetData>
    <row r="1" spans="2:14" s="31" customFormat="1" ht="2.85" customHeight="1"/>
    <row r="2" spans="2:14" s="31" customFormat="1" ht="48.95" customHeight="1">
      <c r="B2" s="475" t="s">
        <v>0</v>
      </c>
      <c r="C2" s="475"/>
      <c r="D2" s="475"/>
      <c r="E2" s="475"/>
      <c r="F2" s="475"/>
      <c r="G2" s="475"/>
      <c r="H2" s="475"/>
      <c r="I2" s="475"/>
      <c r="J2" s="475"/>
      <c r="K2" s="475"/>
    </row>
    <row r="3" spans="2:14" s="31" customFormat="1" ht="24.2" customHeight="1">
      <c r="B3" s="509" t="s">
        <v>428</v>
      </c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</row>
    <row r="4" spans="2:14" s="31" customFormat="1" ht="24.2" customHeight="1">
      <c r="B4" s="509" t="s">
        <v>816</v>
      </c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</row>
    <row r="5" spans="2:14" s="31" customFormat="1" ht="21.2" customHeight="1"/>
    <row r="6" spans="2:14" s="31" customFormat="1" ht="26.25" customHeight="1">
      <c r="B6" s="47"/>
      <c r="C6" s="478" t="s">
        <v>429</v>
      </c>
      <c r="D6" s="478"/>
      <c r="E6" s="478"/>
      <c r="F6" s="478"/>
      <c r="G6" s="478"/>
      <c r="H6" s="478"/>
      <c r="I6" s="478"/>
      <c r="J6" s="478"/>
      <c r="K6" s="478"/>
      <c r="L6" s="478"/>
      <c r="M6" s="48"/>
    </row>
    <row r="7" spans="2:14" s="31" customFormat="1" ht="70.349999999999994" customHeight="1">
      <c r="B7" s="33" t="s">
        <v>2</v>
      </c>
      <c r="C7" s="102" t="s">
        <v>332</v>
      </c>
      <c r="D7" s="102" t="s">
        <v>333</v>
      </c>
      <c r="E7" s="102" t="s">
        <v>334</v>
      </c>
      <c r="F7" s="102" t="s">
        <v>335</v>
      </c>
      <c r="G7" s="102" t="s">
        <v>336</v>
      </c>
      <c r="H7" s="102" t="s">
        <v>337</v>
      </c>
      <c r="I7" s="102" t="s">
        <v>338</v>
      </c>
      <c r="J7" s="102" t="s">
        <v>430</v>
      </c>
      <c r="K7" s="102" t="s">
        <v>340</v>
      </c>
      <c r="L7" s="104" t="s">
        <v>59</v>
      </c>
      <c r="M7" s="102" t="s">
        <v>613</v>
      </c>
    </row>
    <row r="8" spans="2:14" s="31" customFormat="1" ht="17.850000000000001" customHeight="1">
      <c r="B8" s="34" t="s">
        <v>8</v>
      </c>
      <c r="C8" s="35">
        <v>1515</v>
      </c>
      <c r="D8" s="35">
        <v>6113</v>
      </c>
      <c r="E8" s="35" t="s">
        <v>107</v>
      </c>
      <c r="F8" s="35">
        <v>2506</v>
      </c>
      <c r="G8" s="35" t="s">
        <v>107</v>
      </c>
      <c r="H8" s="35">
        <v>714</v>
      </c>
      <c r="I8" s="35" t="s">
        <v>107</v>
      </c>
      <c r="J8" s="35">
        <v>684</v>
      </c>
      <c r="K8" s="35" t="s">
        <v>107</v>
      </c>
      <c r="L8" s="49">
        <v>11532</v>
      </c>
      <c r="M8" s="35">
        <v>3248</v>
      </c>
    </row>
    <row r="9" spans="2:14" s="31" customFormat="1" ht="17.850000000000001" customHeight="1">
      <c r="B9" s="34" t="s">
        <v>9</v>
      </c>
      <c r="C9" s="35" t="s">
        <v>107</v>
      </c>
      <c r="D9" s="35">
        <v>362</v>
      </c>
      <c r="E9" s="35" t="s">
        <v>107</v>
      </c>
      <c r="F9" s="35" t="s">
        <v>107</v>
      </c>
      <c r="G9" s="35" t="s">
        <v>107</v>
      </c>
      <c r="H9" s="35" t="s">
        <v>107</v>
      </c>
      <c r="I9" s="35" t="s">
        <v>107</v>
      </c>
      <c r="J9" s="35" t="s">
        <v>107</v>
      </c>
      <c r="K9" s="35" t="s">
        <v>107</v>
      </c>
      <c r="L9" s="49">
        <v>362</v>
      </c>
      <c r="M9" s="35">
        <v>155</v>
      </c>
    </row>
    <row r="10" spans="2:14" s="31" customFormat="1" ht="17.850000000000001" customHeight="1">
      <c r="B10" s="34" t="s">
        <v>10</v>
      </c>
      <c r="C10" s="35">
        <v>17374</v>
      </c>
      <c r="D10" s="35" t="s">
        <v>107</v>
      </c>
      <c r="E10" s="35" t="s">
        <v>107</v>
      </c>
      <c r="F10" s="35" t="s">
        <v>107</v>
      </c>
      <c r="G10" s="35" t="s">
        <v>107</v>
      </c>
      <c r="H10" s="35">
        <v>6639</v>
      </c>
      <c r="I10" s="35">
        <v>1028</v>
      </c>
      <c r="J10" s="35" t="s">
        <v>107</v>
      </c>
      <c r="K10" s="35" t="s">
        <v>107</v>
      </c>
      <c r="L10" s="49">
        <v>25041</v>
      </c>
      <c r="M10" s="35">
        <v>10480</v>
      </c>
    </row>
    <row r="11" spans="2:14" s="31" customFormat="1" ht="17.850000000000001" customHeight="1">
      <c r="B11" s="34" t="s">
        <v>11</v>
      </c>
      <c r="C11" s="35" t="s">
        <v>107</v>
      </c>
      <c r="D11" s="35">
        <v>1401</v>
      </c>
      <c r="E11" s="35" t="s">
        <v>107</v>
      </c>
      <c r="F11" s="35" t="s">
        <v>107</v>
      </c>
      <c r="G11" s="35" t="s">
        <v>107</v>
      </c>
      <c r="H11" s="35" t="s">
        <v>107</v>
      </c>
      <c r="I11" s="35" t="s">
        <v>107</v>
      </c>
      <c r="J11" s="35" t="s">
        <v>107</v>
      </c>
      <c r="K11" s="35" t="s">
        <v>107</v>
      </c>
      <c r="L11" s="49">
        <v>1401</v>
      </c>
      <c r="M11" s="35">
        <v>317</v>
      </c>
    </row>
    <row r="12" spans="2:14" s="31" customFormat="1" ht="17.850000000000001" customHeight="1">
      <c r="B12" s="34" t="s">
        <v>12</v>
      </c>
      <c r="C12" s="35" t="s">
        <v>107</v>
      </c>
      <c r="D12" s="35">
        <v>1218</v>
      </c>
      <c r="E12" s="35" t="s">
        <v>107</v>
      </c>
      <c r="F12" s="35" t="s">
        <v>107</v>
      </c>
      <c r="G12" s="35" t="s">
        <v>107</v>
      </c>
      <c r="H12" s="35" t="s">
        <v>107</v>
      </c>
      <c r="I12" s="35">
        <v>109</v>
      </c>
      <c r="J12" s="35" t="s">
        <v>107</v>
      </c>
      <c r="K12" s="35" t="s">
        <v>107</v>
      </c>
      <c r="L12" s="49">
        <v>1327</v>
      </c>
      <c r="M12" s="35">
        <v>621</v>
      </c>
    </row>
    <row r="13" spans="2:14" s="31" customFormat="1" ht="17.850000000000001" customHeight="1">
      <c r="B13" s="34" t="s">
        <v>13</v>
      </c>
      <c r="C13" s="35">
        <v>1464</v>
      </c>
      <c r="D13" s="35">
        <v>9416</v>
      </c>
      <c r="E13" s="35" t="s">
        <v>107</v>
      </c>
      <c r="F13" s="35">
        <v>1128</v>
      </c>
      <c r="G13" s="35" t="s">
        <v>107</v>
      </c>
      <c r="H13" s="35">
        <v>261</v>
      </c>
      <c r="I13" s="35">
        <v>1046</v>
      </c>
      <c r="J13" s="35">
        <v>568</v>
      </c>
      <c r="K13" s="35" t="s">
        <v>107</v>
      </c>
      <c r="L13" s="49">
        <v>13883</v>
      </c>
      <c r="M13" s="35">
        <v>1622</v>
      </c>
    </row>
    <row r="14" spans="2:14" s="31" customFormat="1" ht="17.850000000000001" customHeight="1">
      <c r="B14" s="34" t="s">
        <v>14</v>
      </c>
      <c r="C14" s="35" t="s">
        <v>107</v>
      </c>
      <c r="D14" s="35">
        <v>3284</v>
      </c>
      <c r="E14" s="35" t="s">
        <v>107</v>
      </c>
      <c r="F14" s="35" t="s">
        <v>107</v>
      </c>
      <c r="G14" s="35" t="s">
        <v>107</v>
      </c>
      <c r="H14" s="35">
        <v>183</v>
      </c>
      <c r="I14" s="35" t="s">
        <v>107</v>
      </c>
      <c r="J14" s="35" t="s">
        <v>107</v>
      </c>
      <c r="K14" s="35" t="s">
        <v>107</v>
      </c>
      <c r="L14" s="49">
        <v>3467</v>
      </c>
      <c r="M14" s="35">
        <v>500</v>
      </c>
    </row>
    <row r="15" spans="2:14" s="31" customFormat="1" ht="17.850000000000001" customHeight="1">
      <c r="B15" s="34" t="s">
        <v>15</v>
      </c>
      <c r="C15" s="35" t="s">
        <v>107</v>
      </c>
      <c r="D15" s="35">
        <v>2618</v>
      </c>
      <c r="E15" s="35" t="s">
        <v>107</v>
      </c>
      <c r="F15" s="35" t="s">
        <v>107</v>
      </c>
      <c r="G15" s="35" t="s">
        <v>107</v>
      </c>
      <c r="H15" s="35">
        <v>1489</v>
      </c>
      <c r="I15" s="35">
        <v>511</v>
      </c>
      <c r="J15" s="35" t="s">
        <v>107</v>
      </c>
      <c r="K15" s="35" t="s">
        <v>107</v>
      </c>
      <c r="L15" s="49">
        <v>4618</v>
      </c>
      <c r="M15" s="35">
        <v>373</v>
      </c>
    </row>
    <row r="16" spans="2:14" s="31" customFormat="1" ht="17.850000000000001" customHeight="1">
      <c r="B16" s="34" t="s">
        <v>16</v>
      </c>
      <c r="C16" s="35" t="s">
        <v>107</v>
      </c>
      <c r="D16" s="35">
        <v>7331</v>
      </c>
      <c r="E16" s="35" t="s">
        <v>107</v>
      </c>
      <c r="F16" s="35">
        <v>3922</v>
      </c>
      <c r="G16" s="35" t="s">
        <v>107</v>
      </c>
      <c r="H16" s="35">
        <v>394</v>
      </c>
      <c r="I16" s="35" t="s">
        <v>107</v>
      </c>
      <c r="J16" s="35">
        <v>150</v>
      </c>
      <c r="K16" s="35" t="s">
        <v>107</v>
      </c>
      <c r="L16" s="49">
        <v>11797</v>
      </c>
      <c r="M16" s="35">
        <v>3933</v>
      </c>
    </row>
    <row r="17" spans="2:13" s="31" customFormat="1" ht="17.850000000000001" customHeight="1">
      <c r="B17" s="34" t="s">
        <v>17</v>
      </c>
      <c r="C17" s="35" t="s">
        <v>107</v>
      </c>
      <c r="D17" s="35">
        <v>5720</v>
      </c>
      <c r="E17" s="35" t="s">
        <v>107</v>
      </c>
      <c r="F17" s="35">
        <v>2643</v>
      </c>
      <c r="G17" s="35" t="s">
        <v>107</v>
      </c>
      <c r="H17" s="35">
        <v>148</v>
      </c>
      <c r="I17" s="35" t="s">
        <v>107</v>
      </c>
      <c r="J17" s="35">
        <v>144</v>
      </c>
      <c r="K17" s="35">
        <v>119</v>
      </c>
      <c r="L17" s="49">
        <v>8774</v>
      </c>
      <c r="M17" s="35">
        <v>1404</v>
      </c>
    </row>
    <row r="18" spans="2:13" s="31" customFormat="1" ht="17.850000000000001" customHeight="1">
      <c r="B18" s="34" t="s">
        <v>18</v>
      </c>
      <c r="C18" s="35">
        <v>1155</v>
      </c>
      <c r="D18" s="35">
        <v>1122</v>
      </c>
      <c r="E18" s="35" t="s">
        <v>107</v>
      </c>
      <c r="F18" s="35" t="s">
        <v>107</v>
      </c>
      <c r="G18" s="35" t="s">
        <v>107</v>
      </c>
      <c r="H18" s="35" t="s">
        <v>107</v>
      </c>
      <c r="I18" s="35" t="s">
        <v>107</v>
      </c>
      <c r="J18" s="35" t="s">
        <v>107</v>
      </c>
      <c r="K18" s="35" t="s">
        <v>107</v>
      </c>
      <c r="L18" s="49">
        <v>2277</v>
      </c>
      <c r="M18" s="35">
        <v>248</v>
      </c>
    </row>
    <row r="19" spans="2:13" s="31" customFormat="1" ht="17.850000000000001" customHeight="1">
      <c r="B19" s="34" t="s">
        <v>19</v>
      </c>
      <c r="C19" s="35">
        <v>360</v>
      </c>
      <c r="D19" s="35">
        <v>2052</v>
      </c>
      <c r="E19" s="35" t="s">
        <v>107</v>
      </c>
      <c r="F19" s="35">
        <v>740</v>
      </c>
      <c r="G19" s="35" t="s">
        <v>107</v>
      </c>
      <c r="H19" s="35">
        <v>217</v>
      </c>
      <c r="I19" s="35" t="s">
        <v>107</v>
      </c>
      <c r="J19" s="35" t="s">
        <v>107</v>
      </c>
      <c r="K19" s="35" t="s">
        <v>107</v>
      </c>
      <c r="L19" s="49">
        <v>3369</v>
      </c>
      <c r="M19" s="35">
        <v>909</v>
      </c>
    </row>
    <row r="20" spans="2:13" s="31" customFormat="1" ht="17.850000000000001" customHeight="1">
      <c r="B20" s="34" t="s">
        <v>20</v>
      </c>
      <c r="C20" s="35">
        <v>1354</v>
      </c>
      <c r="D20" s="35">
        <v>4543</v>
      </c>
      <c r="E20" s="35">
        <v>923</v>
      </c>
      <c r="F20" s="35">
        <v>808</v>
      </c>
      <c r="G20" s="35">
        <v>1729</v>
      </c>
      <c r="H20" s="35">
        <v>1755</v>
      </c>
      <c r="I20" s="35">
        <v>1653</v>
      </c>
      <c r="J20" s="35" t="s">
        <v>107</v>
      </c>
      <c r="K20" s="35" t="s">
        <v>107</v>
      </c>
      <c r="L20" s="49">
        <v>12765</v>
      </c>
      <c r="M20" s="35">
        <v>5777</v>
      </c>
    </row>
    <row r="21" spans="2:13" s="31" customFormat="1" ht="17.850000000000001" customHeight="1">
      <c r="B21" s="34" t="s">
        <v>21</v>
      </c>
      <c r="C21" s="35" t="s">
        <v>107</v>
      </c>
      <c r="D21" s="35">
        <v>2876</v>
      </c>
      <c r="E21" s="35" t="s">
        <v>107</v>
      </c>
      <c r="F21" s="35" t="s">
        <v>107</v>
      </c>
      <c r="G21" s="35" t="s">
        <v>107</v>
      </c>
      <c r="H21" s="35" t="s">
        <v>107</v>
      </c>
      <c r="I21" s="35" t="s">
        <v>107</v>
      </c>
      <c r="J21" s="35" t="s">
        <v>107</v>
      </c>
      <c r="K21" s="35" t="s">
        <v>107</v>
      </c>
      <c r="L21" s="49">
        <v>2876</v>
      </c>
      <c r="M21" s="35">
        <v>991</v>
      </c>
    </row>
    <row r="22" spans="2:13" s="31" customFormat="1" ht="17.850000000000001" customHeight="1">
      <c r="B22" s="34" t="s">
        <v>22</v>
      </c>
      <c r="C22" s="35" t="s">
        <v>107</v>
      </c>
      <c r="D22" s="35">
        <v>522</v>
      </c>
      <c r="E22" s="35" t="s">
        <v>107</v>
      </c>
      <c r="F22" s="35" t="s">
        <v>107</v>
      </c>
      <c r="G22" s="35" t="s">
        <v>107</v>
      </c>
      <c r="H22" s="35">
        <v>141</v>
      </c>
      <c r="I22" s="35" t="s">
        <v>107</v>
      </c>
      <c r="J22" s="35" t="s">
        <v>107</v>
      </c>
      <c r="K22" s="35">
        <v>122</v>
      </c>
      <c r="L22" s="49">
        <v>785</v>
      </c>
      <c r="M22" s="35">
        <v>140</v>
      </c>
    </row>
    <row r="23" spans="2:13" s="31" customFormat="1" ht="17.850000000000001" customHeight="1">
      <c r="B23" s="34" t="s">
        <v>23</v>
      </c>
      <c r="C23" s="35">
        <v>2816</v>
      </c>
      <c r="D23" s="35">
        <v>3745</v>
      </c>
      <c r="E23" s="35">
        <v>698</v>
      </c>
      <c r="F23" s="35">
        <v>669</v>
      </c>
      <c r="G23" s="35" t="s">
        <v>107</v>
      </c>
      <c r="H23" s="35">
        <v>346</v>
      </c>
      <c r="I23" s="35">
        <v>567</v>
      </c>
      <c r="J23" s="35" t="s">
        <v>107</v>
      </c>
      <c r="K23" s="35" t="s">
        <v>107</v>
      </c>
      <c r="L23" s="49">
        <v>8841</v>
      </c>
      <c r="M23" s="35">
        <v>5521</v>
      </c>
    </row>
    <row r="24" spans="2:13" s="31" customFormat="1" ht="17.850000000000001" customHeight="1">
      <c r="B24" s="34" t="s">
        <v>24</v>
      </c>
      <c r="C24" s="35" t="s">
        <v>107</v>
      </c>
      <c r="D24" s="35">
        <v>4683</v>
      </c>
      <c r="E24" s="35">
        <v>884</v>
      </c>
      <c r="F24" s="35">
        <v>738</v>
      </c>
      <c r="G24" s="35" t="s">
        <v>107</v>
      </c>
      <c r="H24" s="35">
        <v>1062</v>
      </c>
      <c r="I24" s="35">
        <v>937</v>
      </c>
      <c r="J24" s="35" t="s">
        <v>107</v>
      </c>
      <c r="K24" s="35" t="s">
        <v>107</v>
      </c>
      <c r="L24" s="49">
        <v>8304</v>
      </c>
      <c r="M24" s="35">
        <v>2516</v>
      </c>
    </row>
    <row r="25" spans="2:13" s="31" customFormat="1" ht="17.850000000000001" customHeight="1">
      <c r="B25" s="34" t="s">
        <v>25</v>
      </c>
      <c r="C25" s="35">
        <v>887</v>
      </c>
      <c r="D25" s="35">
        <v>646</v>
      </c>
      <c r="E25" s="35" t="s">
        <v>107</v>
      </c>
      <c r="F25" s="35" t="s">
        <v>107</v>
      </c>
      <c r="G25" s="35" t="s">
        <v>107</v>
      </c>
      <c r="H25" s="35">
        <v>35</v>
      </c>
      <c r="I25" s="35" t="s">
        <v>107</v>
      </c>
      <c r="J25" s="35" t="s">
        <v>107</v>
      </c>
      <c r="K25" s="35" t="s">
        <v>107</v>
      </c>
      <c r="L25" s="49">
        <v>1568</v>
      </c>
      <c r="M25" s="35">
        <v>40</v>
      </c>
    </row>
    <row r="26" spans="2:13" s="31" customFormat="1" ht="17.850000000000001" customHeight="1">
      <c r="B26" s="34" t="s">
        <v>26</v>
      </c>
      <c r="C26" s="35">
        <v>1519</v>
      </c>
      <c r="D26" s="35">
        <v>957</v>
      </c>
      <c r="E26" s="35" t="s">
        <v>107</v>
      </c>
      <c r="F26" s="35" t="s">
        <v>107</v>
      </c>
      <c r="G26" s="35" t="s">
        <v>107</v>
      </c>
      <c r="H26" s="35">
        <v>59</v>
      </c>
      <c r="I26" s="35" t="s">
        <v>107</v>
      </c>
      <c r="J26" s="35" t="s">
        <v>107</v>
      </c>
      <c r="K26" s="35" t="s">
        <v>107</v>
      </c>
      <c r="L26" s="49">
        <v>2535</v>
      </c>
      <c r="M26" s="35">
        <v>1215</v>
      </c>
    </row>
    <row r="27" spans="2:13" s="31" customFormat="1" ht="17.850000000000001" customHeight="1">
      <c r="B27" s="34" t="s">
        <v>27</v>
      </c>
      <c r="C27" s="35">
        <v>2580</v>
      </c>
      <c r="D27" s="35">
        <v>4447</v>
      </c>
      <c r="E27" s="35">
        <v>1367</v>
      </c>
      <c r="F27" s="35" t="s">
        <v>107</v>
      </c>
      <c r="G27" s="35" t="s">
        <v>107</v>
      </c>
      <c r="H27" s="35">
        <v>755</v>
      </c>
      <c r="I27" s="35">
        <v>270</v>
      </c>
      <c r="J27" s="35">
        <v>243</v>
      </c>
      <c r="K27" s="35" t="s">
        <v>107</v>
      </c>
      <c r="L27" s="49">
        <v>9662</v>
      </c>
      <c r="M27" s="35">
        <v>4205</v>
      </c>
    </row>
    <row r="28" spans="2:13" s="31" customFormat="1" ht="17.850000000000001" customHeight="1">
      <c r="B28" s="34" t="s">
        <v>28</v>
      </c>
      <c r="C28" s="35">
        <v>663</v>
      </c>
      <c r="D28" s="35">
        <v>2144</v>
      </c>
      <c r="E28" s="35">
        <v>1110</v>
      </c>
      <c r="F28" s="35" t="s">
        <v>107</v>
      </c>
      <c r="G28" s="35" t="s">
        <v>107</v>
      </c>
      <c r="H28" s="35" t="s">
        <v>107</v>
      </c>
      <c r="I28" s="35" t="s">
        <v>107</v>
      </c>
      <c r="J28" s="35" t="s">
        <v>107</v>
      </c>
      <c r="K28" s="35" t="s">
        <v>107</v>
      </c>
      <c r="L28" s="49">
        <v>3917</v>
      </c>
      <c r="M28" s="35">
        <v>931</v>
      </c>
    </row>
    <row r="29" spans="2:13" s="31" customFormat="1" ht="36.200000000000003" customHeight="1">
      <c r="B29" s="37" t="s">
        <v>29</v>
      </c>
      <c r="C29" s="38">
        <v>31687</v>
      </c>
      <c r="D29" s="38">
        <v>65200</v>
      </c>
      <c r="E29" s="38">
        <v>4982</v>
      </c>
      <c r="F29" s="38">
        <v>13154</v>
      </c>
      <c r="G29" s="38">
        <v>1729</v>
      </c>
      <c r="H29" s="38">
        <v>14198</v>
      </c>
      <c r="I29" s="38">
        <v>6121</v>
      </c>
      <c r="J29" s="38">
        <v>1789</v>
      </c>
      <c r="K29" s="38">
        <v>241</v>
      </c>
      <c r="L29" s="38">
        <v>139101</v>
      </c>
      <c r="M29" s="38">
        <v>45146</v>
      </c>
    </row>
    <row r="30" spans="2:13" s="31" customFormat="1" ht="12" customHeight="1"/>
    <row r="31" spans="2:13" s="31" customFormat="1" ht="16.350000000000001" customHeight="1">
      <c r="B31" s="480" t="s">
        <v>825</v>
      </c>
      <c r="C31" s="480"/>
      <c r="D31" s="480"/>
      <c r="E31" s="480"/>
      <c r="F31" s="480"/>
      <c r="G31" s="480"/>
      <c r="H31" s="480"/>
      <c r="I31" s="480"/>
      <c r="K31" s="463" t="s">
        <v>431</v>
      </c>
      <c r="L31" s="463"/>
      <c r="M31" s="463"/>
    </row>
    <row r="32" spans="2:13" s="31" customFormat="1" ht="3.6" customHeight="1">
      <c r="B32" s="480"/>
      <c r="C32" s="480"/>
      <c r="D32" s="480"/>
      <c r="E32" s="480"/>
      <c r="F32" s="480"/>
      <c r="G32" s="480"/>
      <c r="H32" s="480"/>
      <c r="I32" s="480"/>
    </row>
    <row r="33" spans="2:13" s="31" customFormat="1" ht="3.6" customHeight="1"/>
    <row r="34" spans="2:13" s="31" customFormat="1" ht="71.099999999999994" customHeight="1">
      <c r="B34" s="480" t="s">
        <v>826</v>
      </c>
      <c r="C34" s="480"/>
      <c r="D34" s="480"/>
      <c r="E34" s="480"/>
      <c r="F34" s="480"/>
      <c r="G34" s="480"/>
      <c r="H34" s="480"/>
      <c r="I34" s="480"/>
      <c r="J34" s="508"/>
      <c r="K34" s="508"/>
      <c r="L34" s="508"/>
      <c r="M34" s="508"/>
    </row>
    <row r="35" spans="2:13" s="31" customFormat="1" ht="38.25" customHeight="1"/>
  </sheetData>
  <mergeCells count="8">
    <mergeCell ref="B34:I34"/>
    <mergeCell ref="J34:M34"/>
    <mergeCell ref="B2:K2"/>
    <mergeCell ref="B3:N3"/>
    <mergeCell ref="B4:N4"/>
    <mergeCell ref="C6:L6"/>
    <mergeCell ref="K31:M31"/>
    <mergeCell ref="B31:I32"/>
  </mergeCells>
  <printOptions gridLines="1" gridLinesSet="0"/>
  <pageMargins left="0.7" right="0.7" top="0.75" bottom="0.75" header="0.5" footer="0.5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3"/>
  <sheetViews>
    <sheetView topLeftCell="A64" zoomScale="70" zoomScaleNormal="70" workbookViewId="0">
      <selection activeCell="B82" sqref="B82:K82"/>
    </sheetView>
  </sheetViews>
  <sheetFormatPr defaultColWidth="10.85546875" defaultRowHeight="15"/>
  <cols>
    <col min="1" max="1" width="1" customWidth="1"/>
    <col min="2" max="2" width="50.5703125" customWidth="1"/>
    <col min="3" max="11" width="10.42578125" customWidth="1"/>
    <col min="12" max="12" width="1" customWidth="1"/>
    <col min="13" max="13" width="4.5703125" customWidth="1"/>
  </cols>
  <sheetData>
    <row r="1" spans="2:11" s="31" customFormat="1" ht="48.95" customHeight="1">
      <c r="B1" s="475" t="s">
        <v>0</v>
      </c>
      <c r="C1" s="475"/>
      <c r="D1" s="475"/>
      <c r="E1" s="475"/>
      <c r="F1" s="475"/>
      <c r="G1" s="475"/>
      <c r="H1" s="475"/>
      <c r="I1" s="475"/>
    </row>
    <row r="2" spans="2:11" s="31" customFormat="1" ht="5.85" customHeight="1"/>
    <row r="3" spans="2:11" s="31" customFormat="1" ht="21.2" customHeight="1">
      <c r="B3" s="461" t="s">
        <v>432</v>
      </c>
      <c r="C3" s="461"/>
      <c r="D3" s="461"/>
      <c r="E3" s="461"/>
      <c r="F3" s="461"/>
      <c r="G3" s="461"/>
      <c r="H3" s="461"/>
      <c r="I3" s="461"/>
      <c r="J3" s="461"/>
      <c r="K3" s="461"/>
    </row>
    <row r="4" spans="2:11" s="31" customFormat="1" ht="2.85" customHeight="1"/>
    <row r="5" spans="2:11" s="31" customFormat="1" ht="24.2" customHeight="1">
      <c r="B5" s="461" t="s">
        <v>816</v>
      </c>
      <c r="C5" s="461"/>
      <c r="D5" s="461"/>
      <c r="E5" s="461"/>
      <c r="F5" s="461"/>
      <c r="G5" s="461"/>
      <c r="H5" s="461"/>
      <c r="I5" s="461"/>
      <c r="J5" s="461"/>
      <c r="K5" s="461"/>
    </row>
    <row r="6" spans="2:11" s="31" customFormat="1" ht="3.6" customHeight="1"/>
    <row r="7" spans="2:11" s="31" customFormat="1" ht="12" customHeight="1">
      <c r="B7" s="101"/>
      <c r="C7" s="510"/>
      <c r="D7" s="510"/>
      <c r="E7" s="510"/>
      <c r="F7" s="510"/>
      <c r="G7" s="510"/>
      <c r="H7" s="510"/>
      <c r="I7" s="510"/>
      <c r="J7" s="510"/>
      <c r="K7" s="510"/>
    </row>
    <row r="8" spans="2:11" s="31" customFormat="1" ht="26.25" customHeight="1">
      <c r="B8" s="50"/>
      <c r="C8" s="478" t="s">
        <v>429</v>
      </c>
      <c r="D8" s="478"/>
      <c r="E8" s="478"/>
      <c r="F8" s="478" t="s">
        <v>433</v>
      </c>
      <c r="G8" s="478"/>
      <c r="H8" s="478"/>
      <c r="I8" s="478" t="s">
        <v>59</v>
      </c>
      <c r="J8" s="478"/>
      <c r="K8" s="478"/>
    </row>
    <row r="9" spans="2:11" s="31" customFormat="1" ht="36.200000000000003" customHeight="1">
      <c r="B9" s="51" t="s">
        <v>434</v>
      </c>
      <c r="C9" s="102" t="s">
        <v>420</v>
      </c>
      <c r="D9" s="102" t="s">
        <v>418</v>
      </c>
      <c r="E9" s="102" t="s">
        <v>419</v>
      </c>
      <c r="F9" s="102" t="s">
        <v>420</v>
      </c>
      <c r="G9" s="102" t="s">
        <v>418</v>
      </c>
      <c r="H9" s="102" t="s">
        <v>419</v>
      </c>
      <c r="I9" s="102" t="s">
        <v>420</v>
      </c>
      <c r="J9" s="102" t="s">
        <v>418</v>
      </c>
      <c r="K9" s="102" t="s">
        <v>419</v>
      </c>
    </row>
    <row r="10" spans="2:11" s="31" customFormat="1" ht="19.7" customHeight="1">
      <c r="B10" s="34" t="s">
        <v>614</v>
      </c>
      <c r="C10" s="35">
        <v>3</v>
      </c>
      <c r="D10" s="35">
        <v>34</v>
      </c>
      <c r="E10" s="35">
        <v>0</v>
      </c>
      <c r="F10" s="35" t="s">
        <v>107</v>
      </c>
      <c r="G10" s="35" t="s">
        <v>107</v>
      </c>
      <c r="H10" s="35" t="s">
        <v>107</v>
      </c>
      <c r="I10" s="35">
        <v>3</v>
      </c>
      <c r="J10" s="35">
        <v>34</v>
      </c>
      <c r="K10" s="35">
        <v>0</v>
      </c>
    </row>
    <row r="11" spans="2:11" s="31" customFormat="1" ht="19.7" customHeight="1">
      <c r="B11" s="34" t="s">
        <v>615</v>
      </c>
      <c r="C11" s="35">
        <v>35</v>
      </c>
      <c r="D11" s="35">
        <v>997</v>
      </c>
      <c r="E11" s="35">
        <v>4</v>
      </c>
      <c r="F11" s="35" t="s">
        <v>107</v>
      </c>
      <c r="G11" s="35">
        <v>177</v>
      </c>
      <c r="H11" s="35">
        <v>0</v>
      </c>
      <c r="I11" s="35">
        <v>35</v>
      </c>
      <c r="J11" s="35">
        <v>1174</v>
      </c>
      <c r="K11" s="35">
        <v>4</v>
      </c>
    </row>
    <row r="12" spans="2:11" s="31" customFormat="1" ht="19.7" customHeight="1">
      <c r="B12" s="34" t="s">
        <v>616</v>
      </c>
      <c r="C12" s="35">
        <v>25</v>
      </c>
      <c r="D12" s="35">
        <v>22</v>
      </c>
      <c r="E12" s="35">
        <v>0</v>
      </c>
      <c r="F12" s="35">
        <v>25</v>
      </c>
      <c r="G12" s="35">
        <v>1</v>
      </c>
      <c r="H12" s="35">
        <v>0</v>
      </c>
      <c r="I12" s="35">
        <v>50</v>
      </c>
      <c r="J12" s="35">
        <v>23</v>
      </c>
      <c r="K12" s="35">
        <v>0</v>
      </c>
    </row>
    <row r="13" spans="2:11" s="31" customFormat="1" ht="19.7" customHeight="1">
      <c r="B13" s="34" t="s">
        <v>617</v>
      </c>
      <c r="C13" s="35">
        <v>109</v>
      </c>
      <c r="D13" s="35">
        <v>8</v>
      </c>
      <c r="E13" s="35">
        <v>1</v>
      </c>
      <c r="F13" s="35" t="s">
        <v>107</v>
      </c>
      <c r="G13" s="35" t="s">
        <v>107</v>
      </c>
      <c r="H13" s="35" t="s">
        <v>107</v>
      </c>
      <c r="I13" s="35">
        <v>109</v>
      </c>
      <c r="J13" s="35">
        <v>8</v>
      </c>
      <c r="K13" s="35">
        <v>1</v>
      </c>
    </row>
    <row r="14" spans="2:11" s="31" customFormat="1" ht="19.7" customHeight="1">
      <c r="B14" s="34" t="s">
        <v>618</v>
      </c>
      <c r="C14" s="35">
        <v>1197</v>
      </c>
      <c r="D14" s="35">
        <v>19</v>
      </c>
      <c r="E14" s="35">
        <v>3</v>
      </c>
      <c r="F14" s="35">
        <v>499</v>
      </c>
      <c r="G14" s="35" t="s">
        <v>107</v>
      </c>
      <c r="H14" s="35">
        <v>2</v>
      </c>
      <c r="I14" s="35">
        <v>1696</v>
      </c>
      <c r="J14" s="35">
        <v>19</v>
      </c>
      <c r="K14" s="35">
        <v>5</v>
      </c>
    </row>
    <row r="15" spans="2:11" s="31" customFormat="1" ht="19.7" customHeight="1">
      <c r="B15" s="34" t="s">
        <v>619</v>
      </c>
      <c r="C15" s="35">
        <v>5925</v>
      </c>
      <c r="D15" s="35">
        <v>408</v>
      </c>
      <c r="E15" s="35">
        <v>32</v>
      </c>
      <c r="F15" s="35">
        <v>1294</v>
      </c>
      <c r="G15" s="35">
        <v>41</v>
      </c>
      <c r="H15" s="35">
        <v>0</v>
      </c>
      <c r="I15" s="35">
        <v>7219</v>
      </c>
      <c r="J15" s="35">
        <v>449</v>
      </c>
      <c r="K15" s="35">
        <v>32</v>
      </c>
    </row>
    <row r="16" spans="2:11" s="31" customFormat="1" ht="19.7" customHeight="1">
      <c r="B16" s="34" t="s">
        <v>620</v>
      </c>
      <c r="C16" s="35">
        <v>12055</v>
      </c>
      <c r="D16" s="35">
        <v>353</v>
      </c>
      <c r="E16" s="35">
        <v>911</v>
      </c>
      <c r="F16" s="35">
        <v>4177</v>
      </c>
      <c r="G16" s="35">
        <v>162</v>
      </c>
      <c r="H16" s="35">
        <v>368</v>
      </c>
      <c r="I16" s="35">
        <v>16232</v>
      </c>
      <c r="J16" s="35">
        <v>515</v>
      </c>
      <c r="K16" s="35">
        <v>1279</v>
      </c>
    </row>
    <row r="17" spans="2:11" s="31" customFormat="1" ht="19.7" customHeight="1">
      <c r="B17" s="34" t="s">
        <v>621</v>
      </c>
      <c r="C17" s="35">
        <v>369</v>
      </c>
      <c r="D17" s="35">
        <v>21</v>
      </c>
      <c r="E17" s="35">
        <v>45</v>
      </c>
      <c r="F17" s="35">
        <v>59</v>
      </c>
      <c r="G17" s="35">
        <v>3</v>
      </c>
      <c r="H17" s="35">
        <v>19</v>
      </c>
      <c r="I17" s="35">
        <v>428</v>
      </c>
      <c r="J17" s="35">
        <v>24</v>
      </c>
      <c r="K17" s="35">
        <v>64</v>
      </c>
    </row>
    <row r="18" spans="2:11" s="31" customFormat="1" ht="19.7" customHeight="1">
      <c r="B18" s="34" t="s">
        <v>622</v>
      </c>
      <c r="C18" s="35">
        <v>530</v>
      </c>
      <c r="D18" s="35">
        <v>31</v>
      </c>
      <c r="E18" s="35">
        <v>106</v>
      </c>
      <c r="F18" s="35">
        <v>10</v>
      </c>
      <c r="G18" s="35">
        <v>1</v>
      </c>
      <c r="H18" s="35">
        <v>1</v>
      </c>
      <c r="I18" s="35">
        <v>540</v>
      </c>
      <c r="J18" s="35">
        <v>32</v>
      </c>
      <c r="K18" s="35">
        <v>107</v>
      </c>
    </row>
    <row r="19" spans="2:11" s="31" customFormat="1" ht="19.7" customHeight="1">
      <c r="B19" s="34" t="s">
        <v>623</v>
      </c>
      <c r="C19" s="35">
        <v>578</v>
      </c>
      <c r="D19" s="35">
        <v>28</v>
      </c>
      <c r="E19" s="35">
        <v>98</v>
      </c>
      <c r="F19" s="35">
        <v>45</v>
      </c>
      <c r="G19" s="35">
        <v>4</v>
      </c>
      <c r="H19" s="35">
        <v>8</v>
      </c>
      <c r="I19" s="35">
        <v>623</v>
      </c>
      <c r="J19" s="35">
        <v>32</v>
      </c>
      <c r="K19" s="35">
        <v>106</v>
      </c>
    </row>
    <row r="20" spans="2:11" s="31" customFormat="1" ht="19.7" customHeight="1">
      <c r="B20" s="34" t="s">
        <v>624</v>
      </c>
      <c r="C20" s="35">
        <v>746</v>
      </c>
      <c r="D20" s="35">
        <v>10</v>
      </c>
      <c r="E20" s="35">
        <v>26</v>
      </c>
      <c r="F20" s="35">
        <v>45</v>
      </c>
      <c r="G20" s="35" t="s">
        <v>107</v>
      </c>
      <c r="H20" s="35">
        <v>0</v>
      </c>
      <c r="I20" s="35">
        <v>791</v>
      </c>
      <c r="J20" s="35">
        <v>10</v>
      </c>
      <c r="K20" s="35">
        <v>26</v>
      </c>
    </row>
    <row r="21" spans="2:11" s="31" customFormat="1" ht="19.7" customHeight="1">
      <c r="B21" s="34" t="s">
        <v>625</v>
      </c>
      <c r="C21" s="35">
        <v>1425</v>
      </c>
      <c r="D21" s="35">
        <v>35</v>
      </c>
      <c r="E21" s="35">
        <v>92</v>
      </c>
      <c r="F21" s="35">
        <v>334</v>
      </c>
      <c r="G21" s="35">
        <v>5</v>
      </c>
      <c r="H21" s="35">
        <v>27</v>
      </c>
      <c r="I21" s="35">
        <v>1759</v>
      </c>
      <c r="J21" s="35">
        <v>40</v>
      </c>
      <c r="K21" s="35">
        <v>119</v>
      </c>
    </row>
    <row r="22" spans="2:11" s="31" customFormat="1" ht="19.7" customHeight="1">
      <c r="B22" s="34" t="s">
        <v>626</v>
      </c>
      <c r="C22" s="35" t="s">
        <v>107</v>
      </c>
      <c r="D22" s="35">
        <v>2</v>
      </c>
      <c r="E22" s="35">
        <v>0</v>
      </c>
      <c r="F22" s="35" t="s">
        <v>107</v>
      </c>
      <c r="G22" s="35" t="s">
        <v>107</v>
      </c>
      <c r="H22" s="35" t="s">
        <v>107</v>
      </c>
      <c r="I22" s="35" t="s">
        <v>107</v>
      </c>
      <c r="J22" s="35">
        <v>2</v>
      </c>
      <c r="K22" s="35">
        <v>0</v>
      </c>
    </row>
    <row r="23" spans="2:11" s="31" customFormat="1" ht="19.7" customHeight="1">
      <c r="B23" s="34" t="s">
        <v>627</v>
      </c>
      <c r="C23" s="35">
        <v>1607</v>
      </c>
      <c r="D23" s="35">
        <v>557</v>
      </c>
      <c r="E23" s="35">
        <v>0</v>
      </c>
      <c r="F23" s="35" t="s">
        <v>107</v>
      </c>
      <c r="G23" s="35" t="s">
        <v>107</v>
      </c>
      <c r="H23" s="35" t="s">
        <v>107</v>
      </c>
      <c r="I23" s="35">
        <v>1607</v>
      </c>
      <c r="J23" s="35">
        <v>557</v>
      </c>
      <c r="K23" s="35">
        <v>0</v>
      </c>
    </row>
    <row r="24" spans="2:11" s="31" customFormat="1" ht="19.7" customHeight="1">
      <c r="B24" s="34" t="s">
        <v>628</v>
      </c>
      <c r="C24" s="35">
        <v>344</v>
      </c>
      <c r="D24" s="35">
        <v>165</v>
      </c>
      <c r="E24" s="35">
        <v>2</v>
      </c>
      <c r="F24" s="35">
        <v>42</v>
      </c>
      <c r="G24" s="35" t="s">
        <v>107</v>
      </c>
      <c r="H24" s="35">
        <v>0</v>
      </c>
      <c r="I24" s="35">
        <v>386</v>
      </c>
      <c r="J24" s="35">
        <v>165</v>
      </c>
      <c r="K24" s="35">
        <v>2</v>
      </c>
    </row>
    <row r="25" spans="2:11" s="31" customFormat="1" ht="19.7" customHeight="1">
      <c r="B25" s="34" t="s">
        <v>629</v>
      </c>
      <c r="C25" s="35">
        <v>21</v>
      </c>
      <c r="D25" s="35">
        <v>10</v>
      </c>
      <c r="E25" s="35">
        <v>0</v>
      </c>
      <c r="F25" s="35">
        <v>2593</v>
      </c>
      <c r="G25" s="35" t="s">
        <v>107</v>
      </c>
      <c r="H25" s="35">
        <v>0</v>
      </c>
      <c r="I25" s="35">
        <v>2614</v>
      </c>
      <c r="J25" s="35">
        <v>10</v>
      </c>
      <c r="K25" s="35">
        <v>0</v>
      </c>
    </row>
    <row r="26" spans="2:11" s="31" customFormat="1" ht="19.7" customHeight="1">
      <c r="B26" s="34" t="s">
        <v>630</v>
      </c>
      <c r="C26" s="35">
        <v>3177</v>
      </c>
      <c r="D26" s="35">
        <v>68</v>
      </c>
      <c r="E26" s="35">
        <v>0</v>
      </c>
      <c r="F26" s="35">
        <v>427</v>
      </c>
      <c r="G26" s="35">
        <v>8</v>
      </c>
      <c r="H26" s="35">
        <v>0</v>
      </c>
      <c r="I26" s="35">
        <v>3604</v>
      </c>
      <c r="J26" s="35">
        <v>76</v>
      </c>
      <c r="K26" s="35">
        <v>0</v>
      </c>
    </row>
    <row r="27" spans="2:11" s="31" customFormat="1" ht="19.7" customHeight="1">
      <c r="B27" s="34" t="s">
        <v>631</v>
      </c>
      <c r="C27" s="35">
        <v>8330</v>
      </c>
      <c r="D27" s="35">
        <v>241</v>
      </c>
      <c r="E27" s="35">
        <v>0</v>
      </c>
      <c r="F27" s="35">
        <v>3211</v>
      </c>
      <c r="G27" s="35">
        <v>3</v>
      </c>
      <c r="H27" s="35">
        <v>0</v>
      </c>
      <c r="I27" s="35">
        <v>11541</v>
      </c>
      <c r="J27" s="35">
        <v>244</v>
      </c>
      <c r="K27" s="35">
        <v>0</v>
      </c>
    </row>
    <row r="28" spans="2:11" s="31" customFormat="1" ht="19.7" customHeight="1">
      <c r="B28" s="34" t="s">
        <v>632</v>
      </c>
      <c r="C28" s="35">
        <v>49</v>
      </c>
      <c r="D28" s="35">
        <v>7</v>
      </c>
      <c r="E28" s="35">
        <v>0</v>
      </c>
      <c r="F28" s="35" t="s">
        <v>107</v>
      </c>
      <c r="G28" s="35" t="s">
        <v>107</v>
      </c>
      <c r="H28" s="35">
        <v>0</v>
      </c>
      <c r="I28" s="35">
        <v>49</v>
      </c>
      <c r="J28" s="35">
        <v>7</v>
      </c>
      <c r="K28" s="35">
        <v>0</v>
      </c>
    </row>
    <row r="29" spans="2:11" s="31" customFormat="1" ht="19.7" customHeight="1">
      <c r="B29" s="34" t="s">
        <v>633</v>
      </c>
      <c r="C29" s="35">
        <v>24985</v>
      </c>
      <c r="D29" s="35">
        <v>924</v>
      </c>
      <c r="E29" s="35">
        <v>1</v>
      </c>
      <c r="F29" s="35">
        <v>4554</v>
      </c>
      <c r="G29" s="35">
        <v>136</v>
      </c>
      <c r="H29" s="35">
        <v>0</v>
      </c>
      <c r="I29" s="35">
        <v>29539</v>
      </c>
      <c r="J29" s="35">
        <v>1060</v>
      </c>
      <c r="K29" s="35">
        <v>1</v>
      </c>
    </row>
    <row r="30" spans="2:11" s="31" customFormat="1" ht="19.7" customHeight="1">
      <c r="B30" s="34" t="s">
        <v>634</v>
      </c>
      <c r="C30" s="35" t="s">
        <v>107</v>
      </c>
      <c r="D30" s="35">
        <v>0</v>
      </c>
      <c r="E30" s="35">
        <v>0</v>
      </c>
      <c r="F30" s="35" t="s">
        <v>107</v>
      </c>
      <c r="G30" s="35" t="s">
        <v>107</v>
      </c>
      <c r="H30" s="35" t="s">
        <v>107</v>
      </c>
      <c r="I30" s="35" t="s">
        <v>107</v>
      </c>
      <c r="J30" s="35">
        <v>0</v>
      </c>
      <c r="K30" s="35">
        <v>0</v>
      </c>
    </row>
    <row r="31" spans="2:11" s="31" customFormat="1" ht="19.7" customHeight="1">
      <c r="B31" s="34" t="s">
        <v>635</v>
      </c>
      <c r="C31" s="35">
        <v>612</v>
      </c>
      <c r="D31" s="35">
        <v>19</v>
      </c>
      <c r="E31" s="35">
        <v>0</v>
      </c>
      <c r="F31" s="35">
        <v>39</v>
      </c>
      <c r="G31" s="35" t="s">
        <v>107</v>
      </c>
      <c r="H31" s="35">
        <v>0</v>
      </c>
      <c r="I31" s="35">
        <v>651</v>
      </c>
      <c r="J31" s="35">
        <v>19</v>
      </c>
      <c r="K31" s="35">
        <v>0</v>
      </c>
    </row>
    <row r="32" spans="2:11" s="31" customFormat="1" ht="19.7" customHeight="1">
      <c r="B32" s="34" t="s">
        <v>636</v>
      </c>
      <c r="C32" s="35">
        <v>1658</v>
      </c>
      <c r="D32" s="35">
        <v>188</v>
      </c>
      <c r="E32" s="35">
        <v>6</v>
      </c>
      <c r="F32" s="35">
        <v>107</v>
      </c>
      <c r="G32" s="35">
        <v>2</v>
      </c>
      <c r="H32" s="35">
        <v>0</v>
      </c>
      <c r="I32" s="35">
        <v>1765</v>
      </c>
      <c r="J32" s="35">
        <v>190</v>
      </c>
      <c r="K32" s="35">
        <v>6</v>
      </c>
    </row>
    <row r="33" spans="2:11" s="31" customFormat="1" ht="19.7" customHeight="1">
      <c r="B33" s="34" t="s">
        <v>637</v>
      </c>
      <c r="C33" s="35">
        <v>2085</v>
      </c>
      <c r="D33" s="35">
        <v>32</v>
      </c>
      <c r="E33" s="35">
        <v>48</v>
      </c>
      <c r="F33" s="35">
        <v>215</v>
      </c>
      <c r="G33" s="35">
        <v>1</v>
      </c>
      <c r="H33" s="35">
        <v>1</v>
      </c>
      <c r="I33" s="35">
        <v>2300</v>
      </c>
      <c r="J33" s="35">
        <v>33</v>
      </c>
      <c r="K33" s="35">
        <v>49</v>
      </c>
    </row>
    <row r="34" spans="2:11" s="31" customFormat="1" ht="19.7" customHeight="1">
      <c r="B34" s="34" t="s">
        <v>638</v>
      </c>
      <c r="C34" s="35">
        <v>4295</v>
      </c>
      <c r="D34" s="35">
        <v>296</v>
      </c>
      <c r="E34" s="35">
        <v>3</v>
      </c>
      <c r="F34" s="35">
        <v>394</v>
      </c>
      <c r="G34" s="35">
        <v>13</v>
      </c>
      <c r="H34" s="35">
        <v>0</v>
      </c>
      <c r="I34" s="35">
        <v>4689</v>
      </c>
      <c r="J34" s="35">
        <v>309</v>
      </c>
      <c r="K34" s="35">
        <v>3</v>
      </c>
    </row>
    <row r="35" spans="2:11" s="31" customFormat="1" ht="19.7" customHeight="1">
      <c r="B35" s="34" t="s">
        <v>639</v>
      </c>
      <c r="C35" s="35">
        <v>342</v>
      </c>
      <c r="D35" s="35">
        <v>157</v>
      </c>
      <c r="E35" s="35">
        <v>1</v>
      </c>
      <c r="F35" s="35" t="s">
        <v>107</v>
      </c>
      <c r="G35" s="35" t="s">
        <v>107</v>
      </c>
      <c r="H35" s="35" t="s">
        <v>107</v>
      </c>
      <c r="I35" s="35">
        <v>342</v>
      </c>
      <c r="J35" s="35">
        <v>157</v>
      </c>
      <c r="K35" s="35">
        <v>1</v>
      </c>
    </row>
    <row r="36" spans="2:11" s="31" customFormat="1" ht="19.7" customHeight="1">
      <c r="B36" s="34" t="s">
        <v>640</v>
      </c>
      <c r="C36" s="35">
        <v>667</v>
      </c>
      <c r="D36" s="35">
        <v>146</v>
      </c>
      <c r="E36" s="35">
        <v>511</v>
      </c>
      <c r="F36" s="35">
        <v>289</v>
      </c>
      <c r="G36" s="35">
        <v>61</v>
      </c>
      <c r="H36" s="35">
        <v>161</v>
      </c>
      <c r="I36" s="35">
        <v>956</v>
      </c>
      <c r="J36" s="35">
        <v>207</v>
      </c>
      <c r="K36" s="35">
        <v>672</v>
      </c>
    </row>
    <row r="37" spans="2:11" s="31" customFormat="1" ht="19.7" customHeight="1">
      <c r="B37" s="34" t="s">
        <v>641</v>
      </c>
      <c r="C37" s="35">
        <v>23</v>
      </c>
      <c r="D37" s="35">
        <v>34</v>
      </c>
      <c r="E37" s="35">
        <v>73</v>
      </c>
      <c r="F37" s="35">
        <v>0</v>
      </c>
      <c r="G37" s="35">
        <v>1</v>
      </c>
      <c r="H37" s="35">
        <v>2</v>
      </c>
      <c r="I37" s="35">
        <v>23</v>
      </c>
      <c r="J37" s="35">
        <v>35</v>
      </c>
      <c r="K37" s="35">
        <v>75</v>
      </c>
    </row>
    <row r="38" spans="2:11" s="31" customFormat="1" ht="19.7" customHeight="1">
      <c r="B38" s="34" t="s">
        <v>642</v>
      </c>
      <c r="C38" s="35">
        <v>9395</v>
      </c>
      <c r="D38" s="35">
        <v>216</v>
      </c>
      <c r="E38" s="35">
        <v>629</v>
      </c>
      <c r="F38" s="35">
        <v>4384</v>
      </c>
      <c r="G38" s="35">
        <v>164</v>
      </c>
      <c r="H38" s="35">
        <v>339</v>
      </c>
      <c r="I38" s="35">
        <v>13779</v>
      </c>
      <c r="J38" s="35">
        <v>380</v>
      </c>
      <c r="K38" s="35">
        <v>968</v>
      </c>
    </row>
    <row r="39" spans="2:11" s="31" customFormat="1" ht="19.7" customHeight="1">
      <c r="B39" s="34" t="s">
        <v>643</v>
      </c>
      <c r="C39" s="35">
        <v>9580</v>
      </c>
      <c r="D39" s="35">
        <v>391</v>
      </c>
      <c r="E39" s="35">
        <v>742</v>
      </c>
      <c r="F39" s="35">
        <v>1502</v>
      </c>
      <c r="G39" s="35">
        <v>80</v>
      </c>
      <c r="H39" s="35">
        <v>126</v>
      </c>
      <c r="I39" s="35">
        <v>11082</v>
      </c>
      <c r="J39" s="35">
        <v>471</v>
      </c>
      <c r="K39" s="35">
        <v>868</v>
      </c>
    </row>
    <row r="40" spans="2:11" s="31" customFormat="1" ht="19.7" customHeight="1">
      <c r="B40" s="34" t="s">
        <v>644</v>
      </c>
      <c r="C40" s="35">
        <v>1829</v>
      </c>
      <c r="D40" s="35">
        <v>108</v>
      </c>
      <c r="E40" s="35">
        <v>316</v>
      </c>
      <c r="F40" s="35">
        <v>476</v>
      </c>
      <c r="G40" s="35">
        <v>38</v>
      </c>
      <c r="H40" s="35">
        <v>58</v>
      </c>
      <c r="I40" s="35">
        <v>2305</v>
      </c>
      <c r="J40" s="35">
        <v>146</v>
      </c>
      <c r="K40" s="35">
        <v>374</v>
      </c>
    </row>
    <row r="41" spans="2:11" s="31" customFormat="1" ht="19.7" customHeight="1">
      <c r="B41" s="34" t="s">
        <v>645</v>
      </c>
      <c r="C41" s="35">
        <v>3920</v>
      </c>
      <c r="D41" s="35">
        <v>597</v>
      </c>
      <c r="E41" s="35">
        <v>5</v>
      </c>
      <c r="F41" s="35">
        <v>72</v>
      </c>
      <c r="G41" s="35">
        <v>5</v>
      </c>
      <c r="H41" s="35">
        <v>0</v>
      </c>
      <c r="I41" s="35">
        <v>3992</v>
      </c>
      <c r="J41" s="35">
        <v>602</v>
      </c>
      <c r="K41" s="35">
        <v>5</v>
      </c>
    </row>
    <row r="42" spans="2:11" s="31" customFormat="1" ht="19.7" customHeight="1">
      <c r="B42" s="34" t="s">
        <v>646</v>
      </c>
      <c r="C42" s="35">
        <v>3706</v>
      </c>
      <c r="D42" s="35">
        <v>269</v>
      </c>
      <c r="E42" s="35">
        <v>1</v>
      </c>
      <c r="F42" s="35">
        <v>805</v>
      </c>
      <c r="G42" s="35">
        <v>2</v>
      </c>
      <c r="H42" s="35">
        <v>0</v>
      </c>
      <c r="I42" s="35">
        <v>4511</v>
      </c>
      <c r="J42" s="35">
        <v>271</v>
      </c>
      <c r="K42" s="35">
        <v>1</v>
      </c>
    </row>
    <row r="43" spans="2:11" s="31" customFormat="1" ht="19.7" customHeight="1">
      <c r="B43" s="34" t="s">
        <v>647</v>
      </c>
      <c r="C43" s="35">
        <v>3598</v>
      </c>
      <c r="D43" s="35">
        <v>137</v>
      </c>
      <c r="E43" s="35">
        <v>313</v>
      </c>
      <c r="F43" s="35">
        <v>1088</v>
      </c>
      <c r="G43" s="35">
        <v>34</v>
      </c>
      <c r="H43" s="35">
        <v>88</v>
      </c>
      <c r="I43" s="35">
        <v>4686</v>
      </c>
      <c r="J43" s="35">
        <v>171</v>
      </c>
      <c r="K43" s="35">
        <v>401</v>
      </c>
    </row>
    <row r="44" spans="2:11" s="31" customFormat="1" ht="19.7" customHeight="1">
      <c r="B44" s="34" t="s">
        <v>648</v>
      </c>
      <c r="C44" s="35">
        <v>1</v>
      </c>
      <c r="D44" s="35">
        <v>1</v>
      </c>
      <c r="E44" s="35">
        <v>0</v>
      </c>
      <c r="F44" s="35" t="s">
        <v>107</v>
      </c>
      <c r="G44" s="35" t="s">
        <v>107</v>
      </c>
      <c r="H44" s="35" t="s">
        <v>107</v>
      </c>
      <c r="I44" s="35">
        <v>1</v>
      </c>
      <c r="J44" s="35">
        <v>1</v>
      </c>
      <c r="K44" s="35">
        <v>0</v>
      </c>
    </row>
    <row r="45" spans="2:11" s="31" customFormat="1" ht="19.7" customHeight="1">
      <c r="B45" s="34" t="s">
        <v>649</v>
      </c>
      <c r="C45" s="35">
        <v>133</v>
      </c>
      <c r="D45" s="35">
        <v>0</v>
      </c>
      <c r="E45" s="35">
        <v>0</v>
      </c>
      <c r="F45" s="35" t="s">
        <v>107</v>
      </c>
      <c r="G45" s="35" t="s">
        <v>107</v>
      </c>
      <c r="H45" s="35" t="s">
        <v>107</v>
      </c>
      <c r="I45" s="35">
        <v>133</v>
      </c>
      <c r="J45" s="35">
        <v>0</v>
      </c>
      <c r="K45" s="35">
        <v>0</v>
      </c>
    </row>
    <row r="46" spans="2:11" s="31" customFormat="1" ht="19.7" customHeight="1">
      <c r="B46" s="34" t="s">
        <v>650</v>
      </c>
      <c r="C46" s="35">
        <v>378</v>
      </c>
      <c r="D46" s="35">
        <v>27</v>
      </c>
      <c r="E46" s="35">
        <v>2</v>
      </c>
      <c r="F46" s="35" t="s">
        <v>107</v>
      </c>
      <c r="G46" s="35" t="s">
        <v>107</v>
      </c>
      <c r="H46" s="35" t="s">
        <v>107</v>
      </c>
      <c r="I46" s="35">
        <v>378</v>
      </c>
      <c r="J46" s="35">
        <v>27</v>
      </c>
      <c r="K46" s="35">
        <v>2</v>
      </c>
    </row>
    <row r="47" spans="2:11" s="31" customFormat="1" ht="19.7" customHeight="1">
      <c r="B47" s="34" t="s">
        <v>651</v>
      </c>
      <c r="C47" s="35">
        <v>6250</v>
      </c>
      <c r="D47" s="35">
        <v>61</v>
      </c>
      <c r="E47" s="35">
        <v>7</v>
      </c>
      <c r="F47" s="35">
        <v>587</v>
      </c>
      <c r="G47" s="35" t="s">
        <v>107</v>
      </c>
      <c r="H47" s="35">
        <v>0</v>
      </c>
      <c r="I47" s="35">
        <v>6837</v>
      </c>
      <c r="J47" s="35">
        <v>61</v>
      </c>
      <c r="K47" s="35">
        <v>7</v>
      </c>
    </row>
    <row r="48" spans="2:11" s="31" customFormat="1" ht="19.7" customHeight="1">
      <c r="B48" s="34" t="s">
        <v>652</v>
      </c>
      <c r="C48" s="35">
        <v>2206</v>
      </c>
      <c r="D48" s="35">
        <v>6</v>
      </c>
      <c r="E48" s="35">
        <v>2</v>
      </c>
      <c r="F48" s="35">
        <v>157</v>
      </c>
      <c r="G48" s="35" t="s">
        <v>107</v>
      </c>
      <c r="H48" s="35">
        <v>0</v>
      </c>
      <c r="I48" s="35">
        <v>2363</v>
      </c>
      <c r="J48" s="35">
        <v>6</v>
      </c>
      <c r="K48" s="35">
        <v>2</v>
      </c>
    </row>
    <row r="49" spans="2:11" s="31" customFormat="1" ht="19.7" customHeight="1">
      <c r="B49" s="34" t="s">
        <v>653</v>
      </c>
      <c r="C49" s="35">
        <v>1743</v>
      </c>
      <c r="D49" s="35">
        <v>2</v>
      </c>
      <c r="E49" s="35">
        <v>0</v>
      </c>
      <c r="F49" s="35">
        <v>17</v>
      </c>
      <c r="G49" s="35" t="s">
        <v>107</v>
      </c>
      <c r="H49" s="35">
        <v>0</v>
      </c>
      <c r="I49" s="35">
        <v>1760</v>
      </c>
      <c r="J49" s="35">
        <v>2</v>
      </c>
      <c r="K49" s="35">
        <v>0</v>
      </c>
    </row>
    <row r="50" spans="2:11" s="31" customFormat="1" ht="19.7" customHeight="1">
      <c r="B50" s="34" t="s">
        <v>654</v>
      </c>
      <c r="C50" s="35">
        <v>226</v>
      </c>
      <c r="D50" s="35">
        <v>148</v>
      </c>
      <c r="E50" s="35">
        <v>36</v>
      </c>
      <c r="F50" s="35" t="s">
        <v>107</v>
      </c>
      <c r="G50" s="35">
        <v>2</v>
      </c>
      <c r="H50" s="35">
        <v>5</v>
      </c>
      <c r="I50" s="35">
        <v>226</v>
      </c>
      <c r="J50" s="35">
        <v>150</v>
      </c>
      <c r="K50" s="35">
        <v>41</v>
      </c>
    </row>
    <row r="51" spans="2:11" s="31" customFormat="1" ht="19.7" customHeight="1">
      <c r="B51" s="34" t="s">
        <v>655</v>
      </c>
      <c r="C51" s="35">
        <v>7</v>
      </c>
      <c r="D51" s="35">
        <v>35</v>
      </c>
      <c r="E51" s="35">
        <v>0</v>
      </c>
      <c r="F51" s="35" t="s">
        <v>107</v>
      </c>
      <c r="G51" s="35" t="s">
        <v>107</v>
      </c>
      <c r="H51" s="35" t="s">
        <v>107</v>
      </c>
      <c r="I51" s="35">
        <v>7</v>
      </c>
      <c r="J51" s="35">
        <v>35</v>
      </c>
      <c r="K51" s="35">
        <v>0</v>
      </c>
    </row>
    <row r="52" spans="2:11" s="31" customFormat="1" ht="19.7" customHeight="1">
      <c r="B52" s="34" t="s">
        <v>656</v>
      </c>
      <c r="C52" s="35">
        <v>3</v>
      </c>
      <c r="D52" s="35">
        <v>5</v>
      </c>
      <c r="E52" s="35">
        <v>0</v>
      </c>
      <c r="F52" s="35" t="s">
        <v>107</v>
      </c>
      <c r="G52" s="35" t="s">
        <v>107</v>
      </c>
      <c r="H52" s="35" t="s">
        <v>107</v>
      </c>
      <c r="I52" s="35">
        <v>3</v>
      </c>
      <c r="J52" s="35">
        <v>5</v>
      </c>
      <c r="K52" s="35">
        <v>0</v>
      </c>
    </row>
    <row r="53" spans="2:11" s="31" customFormat="1" ht="19.7" customHeight="1">
      <c r="B53" s="34" t="s">
        <v>657</v>
      </c>
      <c r="C53" s="35">
        <v>8135</v>
      </c>
      <c r="D53" s="35">
        <v>495</v>
      </c>
      <c r="E53" s="35">
        <v>1</v>
      </c>
      <c r="F53" s="35">
        <v>12216</v>
      </c>
      <c r="G53" s="35">
        <v>513</v>
      </c>
      <c r="H53" s="35">
        <v>3</v>
      </c>
      <c r="I53" s="35">
        <v>20351</v>
      </c>
      <c r="J53" s="35">
        <v>1008</v>
      </c>
      <c r="K53" s="35">
        <v>4</v>
      </c>
    </row>
    <row r="54" spans="2:11" s="31" customFormat="1" ht="19.7" customHeight="1">
      <c r="B54" s="34" t="s">
        <v>658</v>
      </c>
      <c r="C54" s="35">
        <v>17</v>
      </c>
      <c r="D54" s="35">
        <v>10</v>
      </c>
      <c r="E54" s="35">
        <v>7</v>
      </c>
      <c r="F54" s="35" t="s">
        <v>107</v>
      </c>
      <c r="G54" s="35" t="s">
        <v>107</v>
      </c>
      <c r="H54" s="35" t="s">
        <v>107</v>
      </c>
      <c r="I54" s="35">
        <v>17</v>
      </c>
      <c r="J54" s="35">
        <v>10</v>
      </c>
      <c r="K54" s="35">
        <v>7</v>
      </c>
    </row>
    <row r="55" spans="2:11" s="31" customFormat="1" ht="19.7" customHeight="1">
      <c r="B55" s="34" t="s">
        <v>659</v>
      </c>
      <c r="C55" s="35">
        <v>1462</v>
      </c>
      <c r="D55" s="35">
        <v>195</v>
      </c>
      <c r="E55" s="35">
        <v>11</v>
      </c>
      <c r="F55" s="35">
        <v>34</v>
      </c>
      <c r="G55" s="35" t="s">
        <v>107</v>
      </c>
      <c r="H55" s="35">
        <v>0</v>
      </c>
      <c r="I55" s="35">
        <v>1496</v>
      </c>
      <c r="J55" s="35">
        <v>195</v>
      </c>
      <c r="K55" s="35">
        <v>11</v>
      </c>
    </row>
    <row r="56" spans="2:11" s="31" customFormat="1" ht="19.7" customHeight="1">
      <c r="B56" s="34" t="s">
        <v>660</v>
      </c>
      <c r="C56" s="35">
        <v>3104</v>
      </c>
      <c r="D56" s="35">
        <v>5</v>
      </c>
      <c r="E56" s="35">
        <v>0</v>
      </c>
      <c r="F56" s="35">
        <v>4286</v>
      </c>
      <c r="G56" s="35">
        <v>7</v>
      </c>
      <c r="H56" s="35">
        <v>0</v>
      </c>
      <c r="I56" s="35">
        <v>7390</v>
      </c>
      <c r="J56" s="35">
        <v>12</v>
      </c>
      <c r="K56" s="35">
        <v>0</v>
      </c>
    </row>
    <row r="57" spans="2:11" s="31" customFormat="1" ht="19.7" customHeight="1">
      <c r="B57" s="34" t="s">
        <v>661</v>
      </c>
      <c r="C57" s="35">
        <v>86</v>
      </c>
      <c r="D57" s="35">
        <v>10</v>
      </c>
      <c r="E57" s="35">
        <v>0</v>
      </c>
      <c r="F57" s="35" t="s">
        <v>107</v>
      </c>
      <c r="G57" s="35" t="s">
        <v>107</v>
      </c>
      <c r="H57" s="35" t="s">
        <v>107</v>
      </c>
      <c r="I57" s="35">
        <v>86</v>
      </c>
      <c r="J57" s="35">
        <v>10</v>
      </c>
      <c r="K57" s="35">
        <v>0</v>
      </c>
    </row>
    <row r="58" spans="2:11" s="31" customFormat="1" ht="19.7" customHeight="1">
      <c r="B58" s="34" t="s">
        <v>662</v>
      </c>
      <c r="C58" s="35">
        <v>1795</v>
      </c>
      <c r="D58" s="35">
        <v>30</v>
      </c>
      <c r="E58" s="35">
        <v>0</v>
      </c>
      <c r="F58" s="35">
        <v>120</v>
      </c>
      <c r="G58" s="35" t="s">
        <v>107</v>
      </c>
      <c r="H58" s="35">
        <v>0</v>
      </c>
      <c r="I58" s="35">
        <v>1915</v>
      </c>
      <c r="J58" s="35">
        <v>30</v>
      </c>
      <c r="K58" s="35">
        <v>0</v>
      </c>
    </row>
    <row r="59" spans="2:11" s="31" customFormat="1" ht="19.7" customHeight="1">
      <c r="B59" s="34" t="s">
        <v>663</v>
      </c>
      <c r="C59" s="35">
        <v>2334</v>
      </c>
      <c r="D59" s="35">
        <v>1836</v>
      </c>
      <c r="E59" s="35">
        <v>0</v>
      </c>
      <c r="F59" s="35">
        <v>308</v>
      </c>
      <c r="G59" s="35">
        <v>46</v>
      </c>
      <c r="H59" s="35">
        <v>6</v>
      </c>
      <c r="I59" s="35">
        <v>2642</v>
      </c>
      <c r="J59" s="35">
        <v>1882</v>
      </c>
      <c r="K59" s="35">
        <v>6</v>
      </c>
    </row>
    <row r="60" spans="2:11" s="31" customFormat="1" ht="19.7" customHeight="1">
      <c r="B60" s="34" t="s">
        <v>664</v>
      </c>
      <c r="C60" s="35">
        <v>277</v>
      </c>
      <c r="D60" s="35">
        <v>120</v>
      </c>
      <c r="E60" s="35">
        <v>0</v>
      </c>
      <c r="F60" s="35" t="s">
        <v>107</v>
      </c>
      <c r="G60" s="35" t="s">
        <v>107</v>
      </c>
      <c r="H60" s="35" t="s">
        <v>107</v>
      </c>
      <c r="I60" s="35">
        <v>277</v>
      </c>
      <c r="J60" s="35">
        <v>120</v>
      </c>
      <c r="K60" s="35">
        <v>0</v>
      </c>
    </row>
    <row r="61" spans="2:11" s="31" customFormat="1" ht="19.7" customHeight="1">
      <c r="B61" s="34" t="s">
        <v>665</v>
      </c>
      <c r="C61" s="35">
        <v>148</v>
      </c>
      <c r="D61" s="35">
        <v>68</v>
      </c>
      <c r="E61" s="35">
        <v>0</v>
      </c>
      <c r="F61" s="35">
        <v>26</v>
      </c>
      <c r="G61" s="35" t="s">
        <v>107</v>
      </c>
      <c r="H61" s="35">
        <v>0</v>
      </c>
      <c r="I61" s="35">
        <v>174</v>
      </c>
      <c r="J61" s="35">
        <v>68</v>
      </c>
      <c r="K61" s="35">
        <v>0</v>
      </c>
    </row>
    <row r="62" spans="2:11" s="31" customFormat="1" ht="19.7" customHeight="1">
      <c r="B62" s="34" t="s">
        <v>666</v>
      </c>
      <c r="C62" s="35">
        <v>418</v>
      </c>
      <c r="D62" s="35">
        <v>14</v>
      </c>
      <c r="E62" s="35">
        <v>40</v>
      </c>
      <c r="F62" s="35" t="s">
        <v>107</v>
      </c>
      <c r="G62" s="35" t="s">
        <v>107</v>
      </c>
      <c r="H62" s="35" t="s">
        <v>107</v>
      </c>
      <c r="I62" s="35">
        <v>418</v>
      </c>
      <c r="J62" s="35">
        <v>14</v>
      </c>
      <c r="K62" s="35">
        <v>40</v>
      </c>
    </row>
    <row r="63" spans="2:11" s="31" customFormat="1" ht="19.7" customHeight="1">
      <c r="B63" s="34" t="s">
        <v>667</v>
      </c>
      <c r="C63" s="35">
        <v>3353</v>
      </c>
      <c r="D63" s="35">
        <v>203</v>
      </c>
      <c r="E63" s="35">
        <v>1</v>
      </c>
      <c r="F63" s="35">
        <v>183</v>
      </c>
      <c r="G63" s="35">
        <v>26</v>
      </c>
      <c r="H63" s="35">
        <v>0</v>
      </c>
      <c r="I63" s="35">
        <v>3536</v>
      </c>
      <c r="J63" s="35">
        <v>229</v>
      </c>
      <c r="K63" s="35">
        <v>1</v>
      </c>
    </row>
    <row r="64" spans="2:11" s="31" customFormat="1" ht="19.7" customHeight="1">
      <c r="B64" s="34" t="s">
        <v>668</v>
      </c>
      <c r="C64" s="35">
        <v>12</v>
      </c>
      <c r="D64" s="35">
        <v>15</v>
      </c>
      <c r="E64" s="35">
        <v>7</v>
      </c>
      <c r="F64" s="35" t="s">
        <v>107</v>
      </c>
      <c r="G64" s="35" t="s">
        <v>107</v>
      </c>
      <c r="H64" s="35" t="s">
        <v>107</v>
      </c>
      <c r="I64" s="35">
        <v>12</v>
      </c>
      <c r="J64" s="35">
        <v>15</v>
      </c>
      <c r="K64" s="35">
        <v>7</v>
      </c>
    </row>
    <row r="65" spans="2:11" s="31" customFormat="1" ht="19.7" customHeight="1">
      <c r="B65" s="34" t="s">
        <v>669</v>
      </c>
      <c r="C65" s="35">
        <v>92</v>
      </c>
      <c r="D65" s="35">
        <v>29</v>
      </c>
      <c r="E65" s="35">
        <v>0</v>
      </c>
      <c r="F65" s="35">
        <v>10</v>
      </c>
      <c r="G65" s="35" t="s">
        <v>107</v>
      </c>
      <c r="H65" s="35">
        <v>0</v>
      </c>
      <c r="I65" s="35">
        <v>102</v>
      </c>
      <c r="J65" s="35">
        <v>29</v>
      </c>
      <c r="K65" s="35">
        <v>0</v>
      </c>
    </row>
    <row r="66" spans="2:11" s="31" customFormat="1" ht="19.7" customHeight="1">
      <c r="B66" s="34" t="s">
        <v>670</v>
      </c>
      <c r="C66" s="35">
        <v>228</v>
      </c>
      <c r="D66" s="35">
        <v>84</v>
      </c>
      <c r="E66" s="35">
        <v>0</v>
      </c>
      <c r="F66" s="35">
        <v>52</v>
      </c>
      <c r="G66" s="35">
        <v>3</v>
      </c>
      <c r="H66" s="35">
        <v>0</v>
      </c>
      <c r="I66" s="35">
        <v>280</v>
      </c>
      <c r="J66" s="35">
        <v>87</v>
      </c>
      <c r="K66" s="35">
        <v>0</v>
      </c>
    </row>
    <row r="67" spans="2:11" s="31" customFormat="1" ht="19.7" customHeight="1">
      <c r="B67" s="34" t="s">
        <v>671</v>
      </c>
      <c r="C67" s="35">
        <v>1075</v>
      </c>
      <c r="D67" s="35">
        <v>5</v>
      </c>
      <c r="E67" s="35">
        <v>2</v>
      </c>
      <c r="F67" s="35">
        <v>49</v>
      </c>
      <c r="G67" s="35" t="s">
        <v>107</v>
      </c>
      <c r="H67" s="35">
        <v>0</v>
      </c>
      <c r="I67" s="35">
        <v>1124</v>
      </c>
      <c r="J67" s="35">
        <v>5</v>
      </c>
      <c r="K67" s="35">
        <v>2</v>
      </c>
    </row>
    <row r="68" spans="2:11" s="31" customFormat="1" ht="19.7" customHeight="1">
      <c r="B68" s="34" t="s">
        <v>672</v>
      </c>
      <c r="C68" s="35">
        <v>31</v>
      </c>
      <c r="D68" s="35">
        <v>17</v>
      </c>
      <c r="E68" s="35">
        <v>0</v>
      </c>
      <c r="F68" s="35">
        <v>4</v>
      </c>
      <c r="G68" s="35" t="s">
        <v>107</v>
      </c>
      <c r="H68" s="35">
        <v>0</v>
      </c>
      <c r="I68" s="35">
        <v>35</v>
      </c>
      <c r="J68" s="35">
        <v>17</v>
      </c>
      <c r="K68" s="35">
        <v>0</v>
      </c>
    </row>
    <row r="69" spans="2:11" s="31" customFormat="1" ht="19.7" customHeight="1">
      <c r="B69" s="34" t="s">
        <v>673</v>
      </c>
      <c r="C69" s="35">
        <v>1819</v>
      </c>
      <c r="D69" s="35">
        <v>126</v>
      </c>
      <c r="E69" s="35">
        <v>0</v>
      </c>
      <c r="F69" s="35">
        <v>304</v>
      </c>
      <c r="G69" s="35">
        <v>12</v>
      </c>
      <c r="H69" s="35">
        <v>0</v>
      </c>
      <c r="I69" s="35">
        <v>2123</v>
      </c>
      <c r="J69" s="35">
        <v>138</v>
      </c>
      <c r="K69" s="35">
        <v>0</v>
      </c>
    </row>
    <row r="70" spans="2:11" s="31" customFormat="1" ht="19.7" customHeight="1">
      <c r="B70" s="34" t="s">
        <v>674</v>
      </c>
      <c r="C70" s="35">
        <v>76</v>
      </c>
      <c r="D70" s="35">
        <v>3</v>
      </c>
      <c r="E70" s="35">
        <v>3</v>
      </c>
      <c r="F70" s="35" t="s">
        <v>107</v>
      </c>
      <c r="G70" s="35" t="s">
        <v>107</v>
      </c>
      <c r="H70" s="35" t="s">
        <v>107</v>
      </c>
      <c r="I70" s="35">
        <v>76</v>
      </c>
      <c r="J70" s="35">
        <v>3</v>
      </c>
      <c r="K70" s="35">
        <v>3</v>
      </c>
    </row>
    <row r="71" spans="2:11" s="31" customFormat="1" ht="19.7" customHeight="1">
      <c r="B71" s="34" t="s">
        <v>675</v>
      </c>
      <c r="C71" s="35">
        <v>67</v>
      </c>
      <c r="D71" s="35">
        <v>24</v>
      </c>
      <c r="E71" s="35">
        <v>0</v>
      </c>
      <c r="F71" s="35">
        <v>27</v>
      </c>
      <c r="G71" s="35" t="s">
        <v>107</v>
      </c>
      <c r="H71" s="35">
        <v>0</v>
      </c>
      <c r="I71" s="35">
        <v>94</v>
      </c>
      <c r="J71" s="35">
        <v>24</v>
      </c>
      <c r="K71" s="35">
        <v>0</v>
      </c>
    </row>
    <row r="72" spans="2:11" s="31" customFormat="1" ht="19.7" customHeight="1">
      <c r="B72" s="34" t="s">
        <v>676</v>
      </c>
      <c r="C72" s="35">
        <v>29</v>
      </c>
      <c r="D72" s="35">
        <v>1</v>
      </c>
      <c r="E72" s="35">
        <v>17</v>
      </c>
      <c r="F72" s="35" t="s">
        <v>107</v>
      </c>
      <c r="G72" s="35" t="s">
        <v>107</v>
      </c>
      <c r="H72" s="35" t="s">
        <v>107</v>
      </c>
      <c r="I72" s="35">
        <v>29</v>
      </c>
      <c r="J72" s="35">
        <v>1</v>
      </c>
      <c r="K72" s="35">
        <v>17</v>
      </c>
    </row>
    <row r="73" spans="2:11" s="31" customFormat="1" ht="19.7" customHeight="1">
      <c r="B73" s="34" t="s">
        <v>827</v>
      </c>
      <c r="C73" s="35">
        <v>203</v>
      </c>
      <c r="D73" s="35">
        <v>0</v>
      </c>
      <c r="E73" s="35">
        <v>0</v>
      </c>
      <c r="F73" s="35">
        <v>60</v>
      </c>
      <c r="G73" s="35" t="s">
        <v>107</v>
      </c>
      <c r="H73" s="35">
        <v>0</v>
      </c>
      <c r="I73" s="35">
        <v>263</v>
      </c>
      <c r="J73" s="35">
        <v>0</v>
      </c>
      <c r="K73" s="35">
        <v>0</v>
      </c>
    </row>
    <row r="74" spans="2:11" s="31" customFormat="1" ht="19.7" customHeight="1">
      <c r="B74" s="34" t="s">
        <v>677</v>
      </c>
      <c r="C74" s="35">
        <v>25</v>
      </c>
      <c r="D74" s="35">
        <v>12</v>
      </c>
      <c r="E74" s="35">
        <v>5</v>
      </c>
      <c r="F74" s="35">
        <v>10</v>
      </c>
      <c r="G74" s="35">
        <v>1</v>
      </c>
      <c r="H74" s="35">
        <v>0</v>
      </c>
      <c r="I74" s="35">
        <v>35</v>
      </c>
      <c r="J74" s="35">
        <v>13</v>
      </c>
      <c r="K74" s="35">
        <v>5</v>
      </c>
    </row>
    <row r="75" spans="2:11" s="31" customFormat="1" ht="19.7" customHeight="1">
      <c r="B75" s="34" t="s">
        <v>678</v>
      </c>
      <c r="C75" s="35">
        <v>144</v>
      </c>
      <c r="D75" s="35">
        <v>1</v>
      </c>
      <c r="E75" s="35">
        <v>1</v>
      </c>
      <c r="F75" s="35">
        <v>10</v>
      </c>
      <c r="G75" s="35" t="s">
        <v>107</v>
      </c>
      <c r="H75" s="35">
        <v>0</v>
      </c>
      <c r="I75" s="35">
        <v>154</v>
      </c>
      <c r="J75" s="35">
        <v>1</v>
      </c>
      <c r="K75" s="35">
        <v>1</v>
      </c>
    </row>
    <row r="76" spans="2:11" s="31" customFormat="1" ht="19.7" customHeight="1">
      <c r="B76" s="34" t="s">
        <v>679</v>
      </c>
      <c r="C76" s="35">
        <v>4</v>
      </c>
      <c r="D76" s="35">
        <v>135</v>
      </c>
      <c r="E76" s="35">
        <v>1209</v>
      </c>
      <c r="F76" s="35">
        <v>0</v>
      </c>
      <c r="G76" s="35">
        <v>336</v>
      </c>
      <c r="H76" s="35">
        <v>740</v>
      </c>
      <c r="I76" s="35">
        <v>4</v>
      </c>
      <c r="J76" s="35">
        <v>471</v>
      </c>
      <c r="K76" s="35">
        <v>1949</v>
      </c>
    </row>
    <row r="77" spans="2:11" s="31" customFormat="1" ht="19.7" customHeight="1">
      <c r="B77" s="34" t="s">
        <v>680</v>
      </c>
      <c r="C77" s="35" t="s">
        <v>107</v>
      </c>
      <c r="D77" s="35">
        <v>6</v>
      </c>
      <c r="E77" s="35">
        <v>0</v>
      </c>
      <c r="F77" s="35" t="s">
        <v>107</v>
      </c>
      <c r="G77" s="35">
        <v>1</v>
      </c>
      <c r="H77" s="35">
        <v>0</v>
      </c>
      <c r="I77" s="35" t="s">
        <v>107</v>
      </c>
      <c r="J77" s="35">
        <v>7</v>
      </c>
      <c r="K77" s="35">
        <v>0</v>
      </c>
    </row>
    <row r="78" spans="2:11" s="31" customFormat="1" ht="36.200000000000003" customHeight="1">
      <c r="B78" s="37" t="s">
        <v>435</v>
      </c>
      <c r="C78" s="52">
        <v>139101</v>
      </c>
      <c r="D78" s="52">
        <v>10259</v>
      </c>
      <c r="E78" s="38">
        <v>5320</v>
      </c>
      <c r="F78" s="52">
        <v>45146</v>
      </c>
      <c r="G78" s="52">
        <v>1889</v>
      </c>
      <c r="H78" s="38">
        <v>1954</v>
      </c>
      <c r="I78" s="52">
        <v>184247</v>
      </c>
      <c r="J78" s="52">
        <v>12148</v>
      </c>
      <c r="K78" s="38">
        <v>7274</v>
      </c>
    </row>
    <row r="79" spans="2:11" s="31" customFormat="1" ht="12" customHeight="1"/>
    <row r="80" spans="2:11" s="31" customFormat="1" ht="23.45" customHeight="1">
      <c r="J80" s="463" t="s">
        <v>436</v>
      </c>
      <c r="K80" s="463"/>
    </row>
    <row r="81" spans="2:11" s="31" customFormat="1" ht="25.5" customHeight="1"/>
    <row r="82" spans="2:11" s="31" customFormat="1" ht="59.1" customHeight="1">
      <c r="B82" s="476" t="s">
        <v>681</v>
      </c>
      <c r="C82" s="476"/>
      <c r="D82" s="476"/>
      <c r="E82" s="476"/>
      <c r="F82" s="476"/>
      <c r="G82" s="476"/>
      <c r="H82" s="476"/>
      <c r="I82" s="476"/>
      <c r="J82" s="476"/>
      <c r="K82" s="476"/>
    </row>
    <row r="83" spans="2:11" s="31" customFormat="1" ht="38.25" customHeight="1"/>
  </sheetData>
  <mergeCells count="11">
    <mergeCell ref="B1:I1"/>
    <mergeCell ref="B3:K3"/>
    <mergeCell ref="B5:K5"/>
    <mergeCell ref="C7:E7"/>
    <mergeCell ref="F7:H7"/>
    <mergeCell ref="I7:K7"/>
    <mergeCell ref="B82:K82"/>
    <mergeCell ref="C8:E8"/>
    <mergeCell ref="F8:H8"/>
    <mergeCell ref="I8:K8"/>
    <mergeCell ref="J80:K80"/>
  </mergeCells>
  <printOptions gridLines="1" gridLinesSet="0"/>
  <pageMargins left="0.7" right="0.7" top="0.75" bottom="0.75" header="0.5" footer="0.5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zoomScale="70" zoomScaleNormal="70" workbookViewId="0">
      <selection activeCell="K24" sqref="K24"/>
    </sheetView>
  </sheetViews>
  <sheetFormatPr defaultColWidth="10.85546875" defaultRowHeight="15"/>
  <cols>
    <col min="1" max="1" width="1" customWidth="1"/>
    <col min="2" max="2" width="24.5703125" customWidth="1"/>
    <col min="3" max="8" width="14.5703125" customWidth="1"/>
    <col min="9" max="9" width="6" customWidth="1"/>
    <col min="10" max="10" width="7.42578125" customWidth="1"/>
    <col min="11" max="11" width="4.42578125" customWidth="1"/>
    <col min="12" max="12" width="4.5703125" customWidth="1"/>
  </cols>
  <sheetData>
    <row r="1" spans="2:10" s="31" customFormat="1" ht="48.95" customHeight="1">
      <c r="B1" s="475" t="s">
        <v>0</v>
      </c>
      <c r="C1" s="475"/>
      <c r="D1" s="475"/>
      <c r="E1" s="475"/>
      <c r="F1" s="475"/>
      <c r="G1" s="475"/>
      <c r="H1" s="475"/>
      <c r="I1" s="475"/>
    </row>
    <row r="2" spans="2:10" s="31" customFormat="1" ht="5.85" customHeight="1"/>
    <row r="3" spans="2:10" s="31" customFormat="1" ht="21.2" customHeight="1">
      <c r="B3" s="509" t="s">
        <v>437</v>
      </c>
      <c r="C3" s="509"/>
      <c r="D3" s="509"/>
      <c r="E3" s="509"/>
      <c r="F3" s="509"/>
      <c r="G3" s="509"/>
      <c r="H3" s="509"/>
      <c r="I3" s="509"/>
      <c r="J3" s="509"/>
    </row>
    <row r="4" spans="2:10" s="31" customFormat="1" ht="2.85" customHeight="1"/>
    <row r="5" spans="2:10" s="31" customFormat="1" ht="24.2" customHeight="1">
      <c r="B5" s="509" t="s">
        <v>816</v>
      </c>
      <c r="C5" s="509"/>
      <c r="D5" s="509"/>
      <c r="E5" s="509"/>
      <c r="F5" s="509"/>
      <c r="G5" s="509"/>
      <c r="H5" s="509"/>
      <c r="I5" s="509"/>
    </row>
    <row r="6" spans="2:10" s="31" customFormat="1" ht="17.850000000000001" customHeight="1"/>
    <row r="7" spans="2:10" s="31" customFormat="1" ht="24.2" customHeight="1">
      <c r="B7" s="53"/>
      <c r="C7" s="465" t="s">
        <v>438</v>
      </c>
      <c r="D7" s="465"/>
      <c r="E7" s="465"/>
      <c r="F7" s="465"/>
      <c r="G7" s="53"/>
      <c r="H7" s="54" t="s">
        <v>439</v>
      </c>
    </row>
    <row r="8" spans="2:10" s="31" customFormat="1" ht="24.2" customHeight="1">
      <c r="B8" s="55" t="s">
        <v>2</v>
      </c>
      <c r="C8" s="106" t="s">
        <v>440</v>
      </c>
      <c r="D8" s="106" t="s">
        <v>441</v>
      </c>
      <c r="E8" s="106" t="s">
        <v>442</v>
      </c>
      <c r="F8" s="106" t="s">
        <v>59</v>
      </c>
      <c r="G8" s="55" t="s">
        <v>443</v>
      </c>
      <c r="H8" s="56" t="s">
        <v>444</v>
      </c>
    </row>
    <row r="9" spans="2:10" s="31" customFormat="1" ht="19.7" customHeight="1">
      <c r="B9" s="57" t="s">
        <v>8</v>
      </c>
      <c r="C9" s="58">
        <v>149140</v>
      </c>
      <c r="D9" s="58">
        <v>827376</v>
      </c>
      <c r="E9" s="58">
        <v>4277</v>
      </c>
      <c r="F9" s="58">
        <v>980793</v>
      </c>
      <c r="G9" s="59">
        <v>15.2060628491435</v>
      </c>
      <c r="H9" s="58">
        <v>229.428214865922</v>
      </c>
    </row>
    <row r="10" spans="2:10" s="31" customFormat="1" ht="19.7" customHeight="1">
      <c r="B10" s="57" t="s">
        <v>9</v>
      </c>
      <c r="C10" s="58">
        <v>6479</v>
      </c>
      <c r="D10" s="58">
        <v>26296</v>
      </c>
      <c r="E10" s="58">
        <v>31</v>
      </c>
      <c r="F10" s="58">
        <v>32806</v>
      </c>
      <c r="G10" s="59">
        <v>19.749436078766099</v>
      </c>
      <c r="H10" s="58">
        <v>264.37476327474599</v>
      </c>
    </row>
    <row r="11" spans="2:10" s="31" customFormat="1" ht="19.7" customHeight="1">
      <c r="B11" s="57" t="s">
        <v>10</v>
      </c>
      <c r="C11" s="58">
        <v>410807</v>
      </c>
      <c r="D11" s="58">
        <v>1970579</v>
      </c>
      <c r="E11" s="58">
        <v>10228</v>
      </c>
      <c r="F11" s="58">
        <v>2391614</v>
      </c>
      <c r="G11" s="59">
        <v>17.176977555742699</v>
      </c>
      <c r="H11" s="58">
        <v>239.596459250707</v>
      </c>
    </row>
    <row r="12" spans="2:10" s="31" customFormat="1" ht="19.7" customHeight="1">
      <c r="B12" s="57" t="s">
        <v>11</v>
      </c>
      <c r="C12" s="58">
        <v>26698</v>
      </c>
      <c r="D12" s="58">
        <v>166708</v>
      </c>
      <c r="E12" s="58">
        <v>85</v>
      </c>
      <c r="F12" s="58">
        <v>193491</v>
      </c>
      <c r="G12" s="59">
        <v>13.7980577908016</v>
      </c>
      <c r="H12" s="58">
        <v>361.72491923905199</v>
      </c>
    </row>
    <row r="13" spans="2:10" s="31" customFormat="1" ht="19.7" customHeight="1">
      <c r="B13" s="57" t="s">
        <v>12</v>
      </c>
      <c r="C13" s="58">
        <v>20782</v>
      </c>
      <c r="D13" s="58">
        <v>127439</v>
      </c>
      <c r="E13" s="58">
        <v>190</v>
      </c>
      <c r="F13" s="58">
        <v>148411</v>
      </c>
      <c r="G13" s="59">
        <v>14.003005168080501</v>
      </c>
      <c r="H13" s="58">
        <v>269.11255650672803</v>
      </c>
    </row>
    <row r="14" spans="2:10" s="31" customFormat="1" ht="19.7" customHeight="1">
      <c r="B14" s="57" t="s">
        <v>13</v>
      </c>
      <c r="C14" s="58">
        <v>198091</v>
      </c>
      <c r="D14" s="58">
        <v>1132645</v>
      </c>
      <c r="E14" s="58">
        <v>2216</v>
      </c>
      <c r="F14" s="58">
        <v>1332952</v>
      </c>
      <c r="G14" s="59">
        <v>14.8610752675265</v>
      </c>
      <c r="H14" s="58">
        <v>273.71633096021799</v>
      </c>
    </row>
    <row r="15" spans="2:10" s="31" customFormat="1" ht="19.7" customHeight="1">
      <c r="B15" s="57" t="s">
        <v>14</v>
      </c>
      <c r="C15" s="58">
        <v>50789</v>
      </c>
      <c r="D15" s="58">
        <v>252330</v>
      </c>
      <c r="E15" s="58">
        <v>749</v>
      </c>
      <c r="F15" s="58">
        <v>303868</v>
      </c>
      <c r="G15" s="59">
        <v>16.714165361275299</v>
      </c>
      <c r="H15" s="58">
        <v>252.90509442285099</v>
      </c>
    </row>
    <row r="16" spans="2:10" s="31" customFormat="1" ht="19.7" customHeight="1">
      <c r="B16" s="57" t="s">
        <v>15</v>
      </c>
      <c r="C16" s="58">
        <v>73354</v>
      </c>
      <c r="D16" s="58">
        <v>310222</v>
      </c>
      <c r="E16" s="58">
        <v>1792</v>
      </c>
      <c r="F16" s="58">
        <v>385368</v>
      </c>
      <c r="G16" s="59">
        <v>19.034792717610198</v>
      </c>
      <c r="H16" s="58">
        <v>253.78285736864501</v>
      </c>
    </row>
    <row r="17" spans="2:9" s="31" customFormat="1" ht="19.7" customHeight="1">
      <c r="B17" s="57" t="s">
        <v>16</v>
      </c>
      <c r="C17" s="58">
        <v>181523</v>
      </c>
      <c r="D17" s="58">
        <v>928078</v>
      </c>
      <c r="E17" s="58">
        <v>2239</v>
      </c>
      <c r="F17" s="58">
        <v>1111840</v>
      </c>
      <c r="G17" s="59">
        <v>16.3263599079004</v>
      </c>
      <c r="H17" s="58">
        <v>250.47438159180899</v>
      </c>
    </row>
    <row r="18" spans="2:9" s="31" customFormat="1" ht="19.7" customHeight="1">
      <c r="B18" s="57" t="s">
        <v>17</v>
      </c>
      <c r="C18" s="58">
        <v>158986</v>
      </c>
      <c r="D18" s="58">
        <v>802155</v>
      </c>
      <c r="E18" s="58">
        <v>2700</v>
      </c>
      <c r="F18" s="58">
        <v>963841</v>
      </c>
      <c r="G18" s="59">
        <v>16.4950443071004</v>
      </c>
      <c r="H18" s="58">
        <v>261.00087601361002</v>
      </c>
    </row>
    <row r="19" spans="2:9" s="31" customFormat="1" ht="19.7" customHeight="1">
      <c r="B19" s="57" t="s">
        <v>18</v>
      </c>
      <c r="C19" s="58">
        <v>43296</v>
      </c>
      <c r="D19" s="58">
        <v>168021</v>
      </c>
      <c r="E19" s="58">
        <v>276</v>
      </c>
      <c r="F19" s="58">
        <v>211593</v>
      </c>
      <c r="G19" s="59">
        <v>20.461924543817599</v>
      </c>
      <c r="H19" s="58">
        <v>244.488429167649</v>
      </c>
    </row>
    <row r="20" spans="2:9" s="31" customFormat="1" ht="19.7" customHeight="1">
      <c r="B20" s="57" t="s">
        <v>19</v>
      </c>
      <c r="C20" s="58">
        <v>52673</v>
      </c>
      <c r="D20" s="58">
        <v>283792</v>
      </c>
      <c r="E20" s="58">
        <v>1450</v>
      </c>
      <c r="F20" s="58">
        <v>337915</v>
      </c>
      <c r="G20" s="59">
        <v>15.587647781246799</v>
      </c>
      <c r="H20" s="58">
        <v>225.29619233666901</v>
      </c>
    </row>
    <row r="21" spans="2:9" s="31" customFormat="1" ht="19.7" customHeight="1">
      <c r="B21" s="57" t="s">
        <v>20</v>
      </c>
      <c r="C21" s="58">
        <v>223163</v>
      </c>
      <c r="D21" s="58">
        <v>947997</v>
      </c>
      <c r="E21" s="58">
        <v>5347</v>
      </c>
      <c r="F21" s="58">
        <v>1176507</v>
      </c>
      <c r="G21" s="59">
        <v>18.968267932107501</v>
      </c>
      <c r="H21" s="58">
        <v>205.30978732894499</v>
      </c>
    </row>
    <row r="22" spans="2:9" s="31" customFormat="1" ht="19.7" customHeight="1">
      <c r="B22" s="57" t="s">
        <v>21</v>
      </c>
      <c r="C22" s="58">
        <v>57895</v>
      </c>
      <c r="D22" s="58">
        <v>274347</v>
      </c>
      <c r="E22" s="58">
        <v>551</v>
      </c>
      <c r="F22" s="58">
        <v>332793</v>
      </c>
      <c r="G22" s="59">
        <v>17.3967000507823</v>
      </c>
      <c r="H22" s="58">
        <v>259.78913546477298</v>
      </c>
    </row>
    <row r="23" spans="2:9" s="31" customFormat="1" ht="19.7" customHeight="1">
      <c r="B23" s="57" t="s">
        <v>22</v>
      </c>
      <c r="C23" s="58">
        <v>10992</v>
      </c>
      <c r="D23" s="58">
        <v>48572</v>
      </c>
      <c r="E23" s="58">
        <v>214</v>
      </c>
      <c r="F23" s="58">
        <v>59778</v>
      </c>
      <c r="G23" s="59">
        <v>18.3880357322092</v>
      </c>
      <c r="H23" s="58">
        <v>203.12340720504</v>
      </c>
    </row>
    <row r="24" spans="2:9" s="31" customFormat="1" ht="19.7" customHeight="1">
      <c r="B24" s="57" t="s">
        <v>23</v>
      </c>
      <c r="C24" s="58">
        <v>168807</v>
      </c>
      <c r="D24" s="58">
        <v>896250</v>
      </c>
      <c r="E24" s="58">
        <v>2588</v>
      </c>
      <c r="F24" s="58">
        <v>1067645</v>
      </c>
      <c r="G24" s="59">
        <v>15.8111544567717</v>
      </c>
      <c r="H24" s="58">
        <v>189.82852855309</v>
      </c>
    </row>
    <row r="25" spans="2:9" s="31" customFormat="1" ht="19.7" customHeight="1">
      <c r="B25" s="57" t="s">
        <v>24</v>
      </c>
      <c r="C25" s="58">
        <v>149474</v>
      </c>
      <c r="D25" s="58">
        <v>659682</v>
      </c>
      <c r="E25" s="58">
        <v>1743</v>
      </c>
      <c r="F25" s="58">
        <v>810899</v>
      </c>
      <c r="G25" s="59">
        <v>18.433121757456799</v>
      </c>
      <c r="H25" s="58">
        <v>206.137511099384</v>
      </c>
    </row>
    <row r="26" spans="2:9" s="31" customFormat="1" ht="19.7" customHeight="1">
      <c r="B26" s="57" t="s">
        <v>25</v>
      </c>
      <c r="C26" s="58">
        <v>23303</v>
      </c>
      <c r="D26" s="58">
        <v>93591</v>
      </c>
      <c r="E26" s="58">
        <v>132</v>
      </c>
      <c r="F26" s="58">
        <v>117026</v>
      </c>
      <c r="G26" s="59">
        <v>19.912668979543</v>
      </c>
      <c r="H26" s="58">
        <v>214.67539852879099</v>
      </c>
    </row>
    <row r="27" spans="2:9" s="31" customFormat="1" ht="19.7" customHeight="1">
      <c r="B27" s="57" t="s">
        <v>26</v>
      </c>
      <c r="C27" s="58">
        <v>43485</v>
      </c>
      <c r="D27" s="58">
        <v>194519</v>
      </c>
      <c r="E27" s="58">
        <v>292</v>
      </c>
      <c r="F27" s="58">
        <v>238296</v>
      </c>
      <c r="G27" s="59">
        <v>18.248313022459499</v>
      </c>
      <c r="H27" s="58">
        <v>128.074745740758</v>
      </c>
    </row>
    <row r="28" spans="2:9" s="31" customFormat="1" ht="19.7" customHeight="1">
      <c r="B28" s="57" t="s">
        <v>27</v>
      </c>
      <c r="C28" s="58">
        <v>180558</v>
      </c>
      <c r="D28" s="58">
        <v>884612</v>
      </c>
      <c r="E28" s="58">
        <v>2452</v>
      </c>
      <c r="F28" s="58">
        <v>1067622</v>
      </c>
      <c r="G28" s="59">
        <v>16.912165541736702</v>
      </c>
      <c r="H28" s="58">
        <v>220.87032617836601</v>
      </c>
    </row>
    <row r="29" spans="2:9" s="31" customFormat="1" ht="19.7" customHeight="1">
      <c r="B29" s="57" t="s">
        <v>28</v>
      </c>
      <c r="C29" s="58">
        <v>61600</v>
      </c>
      <c r="D29" s="58">
        <v>212099</v>
      </c>
      <c r="E29" s="58">
        <v>543</v>
      </c>
      <c r="F29" s="58">
        <v>274242</v>
      </c>
      <c r="G29" s="59">
        <v>22.461913200749699</v>
      </c>
      <c r="H29" s="58">
        <v>172.47447240453701</v>
      </c>
    </row>
    <row r="30" spans="2:9" s="31" customFormat="1" ht="36.200000000000003" customHeight="1">
      <c r="B30" s="60" t="s">
        <v>29</v>
      </c>
      <c r="C30" s="61">
        <v>2291895</v>
      </c>
      <c r="D30" s="61">
        <v>11207310</v>
      </c>
      <c r="E30" s="61">
        <v>40095</v>
      </c>
      <c r="F30" s="61">
        <v>13539300</v>
      </c>
      <c r="G30" s="62">
        <v>16.927721521792101</v>
      </c>
      <c r="H30" s="61">
        <v>228.52121978173801</v>
      </c>
    </row>
    <row r="31" spans="2:9" s="31" customFormat="1" ht="12" customHeight="1"/>
    <row r="32" spans="2:9" s="31" customFormat="1" ht="14.85" customHeight="1">
      <c r="B32" s="462" t="s">
        <v>445</v>
      </c>
      <c r="C32" s="462"/>
      <c r="D32" s="462"/>
      <c r="E32" s="462"/>
      <c r="F32" s="462"/>
      <c r="H32" s="463" t="s">
        <v>446</v>
      </c>
      <c r="I32" s="463"/>
    </row>
    <row r="33" spans="2:6" s="31" customFormat="1" ht="2.85" customHeight="1">
      <c r="B33" s="462"/>
      <c r="C33" s="462"/>
      <c r="D33" s="462"/>
      <c r="E33" s="462"/>
      <c r="F33" s="462"/>
    </row>
    <row r="34" spans="2:6" s="31" customFormat="1" ht="38.25" customHeight="1"/>
  </sheetData>
  <mergeCells count="6">
    <mergeCell ref="B1:I1"/>
    <mergeCell ref="B3:J3"/>
    <mergeCell ref="B5:I5"/>
    <mergeCell ref="C7:F7"/>
    <mergeCell ref="B32:F33"/>
    <mergeCell ref="H32:I32"/>
  </mergeCells>
  <printOptions gridLines="1" gridLinesSet="0"/>
  <pageMargins left="0.7" right="0.7" top="0.75" bottom="0.75" header="0.5" footer="0.5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opLeftCell="A13" zoomScale="55" zoomScaleNormal="55" workbookViewId="0">
      <selection activeCell="P20" sqref="P20"/>
    </sheetView>
  </sheetViews>
  <sheetFormatPr defaultColWidth="10.85546875" defaultRowHeight="15"/>
  <cols>
    <col min="1" max="1" width="1" customWidth="1"/>
    <col min="2" max="2" width="24.5703125" customWidth="1"/>
    <col min="3" max="8" width="14.5703125" customWidth="1"/>
    <col min="9" max="9" width="6" customWidth="1"/>
    <col min="10" max="10" width="7.42578125" customWidth="1"/>
    <col min="11" max="11" width="4.42578125" customWidth="1"/>
    <col min="12" max="12" width="4.5703125" customWidth="1"/>
  </cols>
  <sheetData>
    <row r="1" spans="2:10" s="31" customFormat="1" ht="48.95" customHeight="1">
      <c r="B1" s="475" t="s">
        <v>0</v>
      </c>
      <c r="C1" s="475"/>
      <c r="D1" s="475"/>
      <c r="E1" s="475"/>
      <c r="F1" s="475"/>
      <c r="G1" s="475"/>
      <c r="H1" s="475"/>
      <c r="I1" s="475"/>
    </row>
    <row r="2" spans="2:10" s="31" customFormat="1" ht="5.85" customHeight="1"/>
    <row r="3" spans="2:10" s="31" customFormat="1" ht="21.2" customHeight="1">
      <c r="B3" s="509" t="s">
        <v>447</v>
      </c>
      <c r="C3" s="509"/>
      <c r="D3" s="509"/>
      <c r="E3" s="509"/>
      <c r="F3" s="509"/>
      <c r="G3" s="509"/>
      <c r="H3" s="509"/>
      <c r="I3" s="509"/>
      <c r="J3" s="509"/>
    </row>
    <row r="4" spans="2:10" s="31" customFormat="1" ht="2.85" customHeight="1"/>
    <row r="5" spans="2:10" s="31" customFormat="1" ht="24.2" customHeight="1">
      <c r="B5" s="509" t="s">
        <v>816</v>
      </c>
      <c r="C5" s="509"/>
      <c r="D5" s="509"/>
      <c r="E5" s="509"/>
      <c r="F5" s="509"/>
      <c r="G5" s="509"/>
      <c r="H5" s="509"/>
      <c r="I5" s="509"/>
    </row>
    <row r="6" spans="2:10" s="31" customFormat="1" ht="17.850000000000001" customHeight="1"/>
    <row r="7" spans="2:10" s="31" customFormat="1" ht="24.2" customHeight="1">
      <c r="B7" s="53"/>
      <c r="C7" s="465" t="s">
        <v>438</v>
      </c>
      <c r="D7" s="465"/>
      <c r="E7" s="465"/>
      <c r="F7" s="465"/>
      <c r="G7" s="53"/>
      <c r="H7" s="54" t="s">
        <v>439</v>
      </c>
    </row>
    <row r="8" spans="2:10" s="31" customFormat="1" ht="36.950000000000003" customHeight="1">
      <c r="B8" s="55" t="s">
        <v>2</v>
      </c>
      <c r="C8" s="106" t="s">
        <v>440</v>
      </c>
      <c r="D8" s="106" t="s">
        <v>441</v>
      </c>
      <c r="E8" s="106" t="s">
        <v>442</v>
      </c>
      <c r="F8" s="106" t="s">
        <v>59</v>
      </c>
      <c r="G8" s="55" t="s">
        <v>443</v>
      </c>
      <c r="H8" s="56" t="s">
        <v>448</v>
      </c>
    </row>
    <row r="9" spans="2:10" s="31" customFormat="1" ht="19.7" customHeight="1">
      <c r="B9" s="57" t="s">
        <v>8</v>
      </c>
      <c r="C9" s="58">
        <v>4785</v>
      </c>
      <c r="D9" s="58">
        <v>62504</v>
      </c>
      <c r="E9" s="58">
        <v>7</v>
      </c>
      <c r="F9" s="58">
        <v>67296</v>
      </c>
      <c r="G9" s="59">
        <v>7.1103780313837399</v>
      </c>
      <c r="H9" s="58">
        <v>106.389941521577</v>
      </c>
    </row>
    <row r="10" spans="2:10" s="31" customFormat="1" ht="19.7" customHeight="1">
      <c r="B10" s="57" t="s">
        <v>9</v>
      </c>
      <c r="C10" s="58">
        <v>299</v>
      </c>
      <c r="D10" s="58">
        <v>2229</v>
      </c>
      <c r="E10" s="58">
        <v>0</v>
      </c>
      <c r="F10" s="58">
        <v>2528</v>
      </c>
      <c r="G10" s="59">
        <v>11.8275316455696</v>
      </c>
      <c r="H10" s="58">
        <v>131.22923588039899</v>
      </c>
    </row>
    <row r="11" spans="2:10" s="31" customFormat="1" ht="19.7" customHeight="1">
      <c r="B11" s="57" t="s">
        <v>10</v>
      </c>
      <c r="C11" s="58">
        <v>20131</v>
      </c>
      <c r="D11" s="58">
        <v>191779</v>
      </c>
      <c r="E11" s="58">
        <v>65</v>
      </c>
      <c r="F11" s="58">
        <v>211975</v>
      </c>
      <c r="G11" s="59">
        <v>9.49687463144239</v>
      </c>
      <c r="H11" s="58">
        <v>131.42427395024899</v>
      </c>
    </row>
    <row r="12" spans="2:10" s="31" customFormat="1" ht="19.7" customHeight="1">
      <c r="B12" s="57" t="s">
        <v>11</v>
      </c>
      <c r="C12" s="58">
        <v>696</v>
      </c>
      <c r="D12" s="58">
        <v>7840</v>
      </c>
      <c r="E12" s="58">
        <v>0</v>
      </c>
      <c r="F12" s="58">
        <v>8536</v>
      </c>
      <c r="G12" s="59">
        <v>8.1537019681349605</v>
      </c>
      <c r="H12" s="58">
        <v>85.2781329923274</v>
      </c>
    </row>
    <row r="13" spans="2:10" s="31" customFormat="1" ht="19.7" customHeight="1">
      <c r="B13" s="57" t="s">
        <v>12</v>
      </c>
      <c r="C13" s="58">
        <v>612</v>
      </c>
      <c r="D13" s="58">
        <v>10821</v>
      </c>
      <c r="E13" s="58">
        <v>0</v>
      </c>
      <c r="F13" s="58">
        <v>11433</v>
      </c>
      <c r="G13" s="59">
        <v>5.3529257412752598</v>
      </c>
      <c r="H13" s="58">
        <v>124.198839811415</v>
      </c>
    </row>
    <row r="14" spans="2:10" s="31" customFormat="1" ht="19.7" customHeight="1">
      <c r="B14" s="57" t="s">
        <v>13</v>
      </c>
      <c r="C14" s="58">
        <v>2363</v>
      </c>
      <c r="D14" s="58">
        <v>36232</v>
      </c>
      <c r="E14" s="58">
        <v>2</v>
      </c>
      <c r="F14" s="58">
        <v>38597</v>
      </c>
      <c r="G14" s="59">
        <v>6.1222374795968602</v>
      </c>
      <c r="H14" s="58">
        <v>50.523733601417902</v>
      </c>
    </row>
    <row r="15" spans="2:10" s="31" customFormat="1" ht="19.7" customHeight="1">
      <c r="B15" s="57" t="s">
        <v>14</v>
      </c>
      <c r="C15" s="58">
        <v>1554</v>
      </c>
      <c r="D15" s="58">
        <v>37978</v>
      </c>
      <c r="E15" s="58">
        <v>0</v>
      </c>
      <c r="F15" s="58">
        <v>39532</v>
      </c>
      <c r="G15" s="59">
        <v>3.9309926135788702</v>
      </c>
      <c r="H15" s="58">
        <v>229.407736679008</v>
      </c>
    </row>
    <row r="16" spans="2:10" s="31" customFormat="1" ht="19.7" customHeight="1">
      <c r="B16" s="57" t="s">
        <v>15</v>
      </c>
      <c r="C16" s="58">
        <v>4027</v>
      </c>
      <c r="D16" s="58">
        <v>26995</v>
      </c>
      <c r="E16" s="58">
        <v>0</v>
      </c>
      <c r="F16" s="58">
        <v>31022</v>
      </c>
      <c r="G16" s="59">
        <v>12.981110179872401</v>
      </c>
      <c r="H16" s="58">
        <v>151.65529243825699</v>
      </c>
    </row>
    <row r="17" spans="2:9" s="31" customFormat="1" ht="19.7" customHeight="1">
      <c r="B17" s="57" t="s">
        <v>16</v>
      </c>
      <c r="C17" s="58">
        <v>2810</v>
      </c>
      <c r="D17" s="58">
        <v>32397</v>
      </c>
      <c r="E17" s="58">
        <v>1</v>
      </c>
      <c r="F17" s="58">
        <v>35208</v>
      </c>
      <c r="G17" s="59">
        <v>7.9811406498523096</v>
      </c>
      <c r="H17" s="58">
        <v>51.246745042785697</v>
      </c>
    </row>
    <row r="18" spans="2:9" s="31" customFormat="1" ht="19.7" customHeight="1">
      <c r="B18" s="57" t="s">
        <v>17</v>
      </c>
      <c r="C18" s="58">
        <v>3378</v>
      </c>
      <c r="D18" s="58">
        <v>36610</v>
      </c>
      <c r="E18" s="58">
        <v>9</v>
      </c>
      <c r="F18" s="58">
        <v>39997</v>
      </c>
      <c r="G18" s="59">
        <v>8.44563342250669</v>
      </c>
      <c r="H18" s="58">
        <v>73.548638604530595</v>
      </c>
    </row>
    <row r="19" spans="2:9" s="31" customFormat="1" ht="19.7" customHeight="1">
      <c r="B19" s="57" t="s">
        <v>18</v>
      </c>
      <c r="C19" s="58" t="s">
        <v>382</v>
      </c>
      <c r="D19" s="58" t="s">
        <v>382</v>
      </c>
      <c r="E19" s="58" t="s">
        <v>382</v>
      </c>
      <c r="F19" s="58" t="s">
        <v>382</v>
      </c>
      <c r="G19" s="59" t="s">
        <v>382</v>
      </c>
      <c r="H19" s="58" t="s">
        <v>382</v>
      </c>
    </row>
    <row r="20" spans="2:9" s="31" customFormat="1" ht="19.7" customHeight="1">
      <c r="B20" s="57" t="s">
        <v>19</v>
      </c>
      <c r="C20" s="58">
        <v>1340</v>
      </c>
      <c r="D20" s="58">
        <v>12237</v>
      </c>
      <c r="E20" s="58">
        <v>0</v>
      </c>
      <c r="F20" s="58">
        <v>13577</v>
      </c>
      <c r="G20" s="59">
        <v>9.8696324666715807</v>
      </c>
      <c r="H20" s="58">
        <v>60.397519506748402</v>
      </c>
    </row>
    <row r="21" spans="2:9" s="31" customFormat="1" ht="19.7" customHeight="1">
      <c r="B21" s="57" t="s">
        <v>20</v>
      </c>
      <c r="C21" s="58">
        <v>12479</v>
      </c>
      <c r="D21" s="58">
        <v>71185</v>
      </c>
      <c r="E21" s="58">
        <v>1</v>
      </c>
      <c r="F21" s="58">
        <v>83665</v>
      </c>
      <c r="G21" s="59">
        <v>14.9154365624813</v>
      </c>
      <c r="H21" s="58">
        <v>92.062175116748904</v>
      </c>
    </row>
    <row r="22" spans="2:9" s="31" customFormat="1" ht="19.7" customHeight="1">
      <c r="B22" s="57" t="s">
        <v>21</v>
      </c>
      <c r="C22" s="58">
        <v>2057</v>
      </c>
      <c r="D22" s="58">
        <v>11977</v>
      </c>
      <c r="E22" s="58">
        <v>2</v>
      </c>
      <c r="F22" s="58">
        <v>14036</v>
      </c>
      <c r="G22" s="59">
        <v>14.6551724137931</v>
      </c>
      <c r="H22" s="58">
        <v>73.419641689551497</v>
      </c>
    </row>
    <row r="23" spans="2:9" s="31" customFormat="1" ht="19.7" customHeight="1">
      <c r="B23" s="57" t="s">
        <v>22</v>
      </c>
      <c r="C23" s="58" t="s">
        <v>382</v>
      </c>
      <c r="D23" s="58" t="s">
        <v>382</v>
      </c>
      <c r="E23" s="58" t="s">
        <v>382</v>
      </c>
      <c r="F23" s="58" t="s">
        <v>382</v>
      </c>
      <c r="G23" s="59" t="s">
        <v>382</v>
      </c>
      <c r="H23" s="58" t="s">
        <v>382</v>
      </c>
    </row>
    <row r="24" spans="2:9" s="31" customFormat="1" ht="19.7" customHeight="1">
      <c r="B24" s="57" t="s">
        <v>23</v>
      </c>
      <c r="C24" s="58">
        <v>10348</v>
      </c>
      <c r="D24" s="58">
        <v>75952</v>
      </c>
      <c r="E24" s="58">
        <v>6</v>
      </c>
      <c r="F24" s="58">
        <v>86306</v>
      </c>
      <c r="G24" s="59">
        <v>11.9898964150812</v>
      </c>
      <c r="H24" s="58">
        <v>86.432710353378098</v>
      </c>
    </row>
    <row r="25" spans="2:9" s="31" customFormat="1" ht="19.7" customHeight="1">
      <c r="B25" s="57" t="s">
        <v>24</v>
      </c>
      <c r="C25" s="58">
        <v>3387</v>
      </c>
      <c r="D25" s="58">
        <v>12060</v>
      </c>
      <c r="E25" s="58">
        <v>1</v>
      </c>
      <c r="F25" s="58">
        <v>15448</v>
      </c>
      <c r="G25" s="59">
        <v>21.9251683065769</v>
      </c>
      <c r="H25" s="58">
        <v>24.784451639194302</v>
      </c>
    </row>
    <row r="26" spans="2:9" s="31" customFormat="1" ht="19.7" customHeight="1">
      <c r="B26" s="57" t="s">
        <v>25</v>
      </c>
      <c r="C26" s="58" t="s">
        <v>382</v>
      </c>
      <c r="D26" s="58" t="s">
        <v>382</v>
      </c>
      <c r="E26" s="58" t="s">
        <v>382</v>
      </c>
      <c r="F26" s="58" t="s">
        <v>382</v>
      </c>
      <c r="G26" s="59" t="s">
        <v>382</v>
      </c>
      <c r="H26" s="58" t="s">
        <v>382</v>
      </c>
    </row>
    <row r="27" spans="2:9" s="31" customFormat="1" ht="19.7" customHeight="1">
      <c r="B27" s="57" t="s">
        <v>26</v>
      </c>
      <c r="C27" s="58">
        <v>1729</v>
      </c>
      <c r="D27" s="58">
        <v>19288</v>
      </c>
      <c r="E27" s="58">
        <v>1</v>
      </c>
      <c r="F27" s="58">
        <v>21018</v>
      </c>
      <c r="G27" s="59">
        <v>8.2262822342753807</v>
      </c>
      <c r="H27" s="58">
        <v>69.752854928796907</v>
      </c>
    </row>
    <row r="28" spans="2:9" s="31" customFormat="1" ht="19.7" customHeight="1">
      <c r="B28" s="57" t="s">
        <v>27</v>
      </c>
      <c r="C28" s="58">
        <v>7347</v>
      </c>
      <c r="D28" s="58">
        <v>55523</v>
      </c>
      <c r="E28" s="58">
        <v>2</v>
      </c>
      <c r="F28" s="58">
        <v>62872</v>
      </c>
      <c r="G28" s="59">
        <v>11.6856470288841</v>
      </c>
      <c r="H28" s="58">
        <v>77.361404199555807</v>
      </c>
    </row>
    <row r="29" spans="2:9" s="31" customFormat="1" ht="19.7" customHeight="1">
      <c r="B29" s="57" t="s">
        <v>28</v>
      </c>
      <c r="C29" s="58">
        <v>2639</v>
      </c>
      <c r="D29" s="58">
        <v>15948</v>
      </c>
      <c r="E29" s="58">
        <v>0</v>
      </c>
      <c r="F29" s="58">
        <v>18587</v>
      </c>
      <c r="G29" s="59">
        <v>14.198095443051599</v>
      </c>
      <c r="H29" s="58">
        <v>86.759461528407897</v>
      </c>
    </row>
    <row r="30" spans="2:9" s="31" customFormat="1" ht="36.200000000000003" customHeight="1">
      <c r="B30" s="60" t="s">
        <v>29</v>
      </c>
      <c r="C30" s="61">
        <v>81981</v>
      </c>
      <c r="D30" s="61">
        <v>719555</v>
      </c>
      <c r="E30" s="61">
        <v>97</v>
      </c>
      <c r="F30" s="61">
        <v>801633</v>
      </c>
      <c r="G30" s="62">
        <v>10.226749647282499</v>
      </c>
      <c r="H30" s="61">
        <v>85.725945136156497</v>
      </c>
    </row>
    <row r="31" spans="2:9" s="31" customFormat="1" ht="12" customHeight="1"/>
    <row r="32" spans="2:9" s="31" customFormat="1" ht="14.85" customHeight="1">
      <c r="B32" s="462" t="s">
        <v>449</v>
      </c>
      <c r="C32" s="462"/>
      <c r="D32" s="462"/>
      <c r="E32" s="462"/>
      <c r="F32" s="462"/>
      <c r="H32" s="463" t="s">
        <v>446</v>
      </c>
      <c r="I32" s="463"/>
    </row>
    <row r="33" spans="2:6" s="31" customFormat="1" ht="2.85" customHeight="1">
      <c r="B33" s="462"/>
      <c r="C33" s="462"/>
      <c r="D33" s="462"/>
      <c r="E33" s="462"/>
      <c r="F33" s="462"/>
    </row>
    <row r="34" spans="2:6" s="31" customFormat="1" ht="38.25" customHeight="1"/>
  </sheetData>
  <mergeCells count="6">
    <mergeCell ref="B1:I1"/>
    <mergeCell ref="B3:J3"/>
    <mergeCell ref="B5:I5"/>
    <mergeCell ref="C7:F7"/>
    <mergeCell ref="B32:F33"/>
    <mergeCell ref="H32:I32"/>
  </mergeCells>
  <printOptions gridLines="1" gridLinesSet="0"/>
  <pageMargins left="0.7" right="0.7" top="0.75" bottom="0.75" header="0.5" footer="0.5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B35"/>
  <sheetViews>
    <sheetView zoomScale="55" zoomScaleNormal="55" workbookViewId="0">
      <selection activeCell="J36" sqref="J36"/>
    </sheetView>
  </sheetViews>
  <sheetFormatPr defaultColWidth="8.85546875" defaultRowHeight="15"/>
  <cols>
    <col min="1" max="1" width="0.42578125" customWidth="1"/>
    <col min="2" max="2" width="24.85546875" customWidth="1"/>
    <col min="3" max="3" width="10" customWidth="1"/>
    <col min="4" max="4" width="14.140625" customWidth="1"/>
    <col min="5" max="5" width="10" customWidth="1"/>
    <col min="6" max="6" width="14.140625" customWidth="1"/>
    <col min="7" max="7" width="6.42578125" customWidth="1"/>
    <col min="8" max="8" width="11.42578125" customWidth="1"/>
    <col min="9" max="9" width="14.140625" customWidth="1"/>
    <col min="10" max="10" width="10" customWidth="1"/>
    <col min="11" max="11" width="14.140625" customWidth="1"/>
    <col min="12" max="12" width="10" customWidth="1"/>
    <col min="13" max="13" width="14.140625" customWidth="1"/>
    <col min="14" max="14" width="8.85546875" customWidth="1"/>
    <col min="15" max="15" width="11.42578125" customWidth="1"/>
    <col min="16" max="16" width="14.140625" customWidth="1"/>
    <col min="17" max="17" width="10" customWidth="1"/>
    <col min="18" max="18" width="14.140625" customWidth="1"/>
    <col min="19" max="19" width="10" customWidth="1"/>
    <col min="20" max="20" width="14.140625" customWidth="1"/>
    <col min="21" max="21" width="10.42578125" customWidth="1"/>
    <col min="22" max="22" width="11.42578125" customWidth="1"/>
    <col min="23" max="23" width="14.140625" customWidth="1"/>
    <col min="24" max="24" width="4.5703125" customWidth="1"/>
  </cols>
  <sheetData>
    <row r="1" spans="1:23" s="3" customFormat="1" ht="54.75" customHeight="1">
      <c r="B1" s="464" t="s">
        <v>0</v>
      </c>
      <c r="C1" s="464"/>
      <c r="D1" s="464"/>
      <c r="E1" s="464"/>
      <c r="F1" s="464"/>
      <c r="G1" s="464"/>
      <c r="H1" s="464"/>
      <c r="I1" s="464"/>
      <c r="J1" s="464"/>
      <c r="K1" s="464"/>
    </row>
    <row r="2" spans="1:23" s="3" customFormat="1" ht="19.350000000000001" customHeight="1"/>
    <row r="3" spans="1:23" s="3" customFormat="1" ht="36.200000000000003" customHeight="1">
      <c r="B3" s="514" t="s">
        <v>450</v>
      </c>
      <c r="C3" s="514"/>
      <c r="D3" s="514"/>
      <c r="E3" s="514"/>
      <c r="F3" s="514"/>
      <c r="G3" s="514"/>
      <c r="H3" s="514"/>
      <c r="I3" s="514"/>
      <c r="J3" s="514"/>
      <c r="K3" s="514"/>
    </row>
    <row r="4" spans="1:23" s="3" customFormat="1" ht="5.85" customHeight="1"/>
    <row r="5" spans="1:23" s="3" customFormat="1" ht="24.2" customHeight="1">
      <c r="B5" s="514" t="s">
        <v>816</v>
      </c>
      <c r="C5" s="514"/>
      <c r="D5" s="514"/>
      <c r="E5" s="514"/>
      <c r="F5" s="514"/>
      <c r="G5" s="514"/>
      <c r="H5" s="514"/>
      <c r="I5" s="514"/>
      <c r="J5" s="514"/>
      <c r="K5" s="514"/>
    </row>
    <row r="6" spans="1:23" s="3" customFormat="1" ht="5.85" customHeight="1"/>
    <row r="7" spans="1:23" s="3" customFormat="1" ht="24.2" customHeight="1">
      <c r="A7" s="309"/>
      <c r="B7" s="310"/>
      <c r="C7" s="513" t="s">
        <v>451</v>
      </c>
      <c r="D7" s="513"/>
      <c r="E7" s="513"/>
      <c r="F7" s="513"/>
      <c r="G7" s="513"/>
      <c r="H7" s="513"/>
      <c r="I7" s="513"/>
      <c r="J7" s="513" t="s">
        <v>452</v>
      </c>
      <c r="K7" s="513"/>
      <c r="L7" s="513"/>
      <c r="M7" s="513"/>
      <c r="N7" s="513"/>
      <c r="O7" s="513"/>
      <c r="P7" s="513"/>
      <c r="Q7" s="513" t="s">
        <v>453</v>
      </c>
      <c r="R7" s="513"/>
      <c r="S7" s="513"/>
      <c r="T7" s="513"/>
      <c r="U7" s="513"/>
      <c r="V7" s="513"/>
      <c r="W7" s="513"/>
    </row>
    <row r="8" spans="1:23" s="3" customFormat="1" ht="24.2" customHeight="1">
      <c r="A8" s="309"/>
      <c r="B8" s="513" t="s">
        <v>2</v>
      </c>
      <c r="C8" s="513" t="s">
        <v>456</v>
      </c>
      <c r="D8" s="513"/>
      <c r="E8" s="513"/>
      <c r="F8" s="513"/>
      <c r="G8" s="513" t="s">
        <v>59</v>
      </c>
      <c r="H8" s="513" t="s">
        <v>455</v>
      </c>
      <c r="I8" s="513"/>
      <c r="J8" s="513" t="s">
        <v>456</v>
      </c>
      <c r="K8" s="513"/>
      <c r="L8" s="513"/>
      <c r="M8" s="513"/>
      <c r="N8" s="513" t="s">
        <v>59</v>
      </c>
      <c r="O8" s="513" t="s">
        <v>455</v>
      </c>
      <c r="P8" s="513"/>
      <c r="Q8" s="513" t="s">
        <v>456</v>
      </c>
      <c r="R8" s="513"/>
      <c r="S8" s="513"/>
      <c r="T8" s="513"/>
      <c r="U8" s="513" t="s">
        <v>59</v>
      </c>
      <c r="V8" s="513" t="s">
        <v>455</v>
      </c>
      <c r="W8" s="513"/>
    </row>
    <row r="9" spans="1:23" s="3" customFormat="1" ht="36.200000000000003" customHeight="1">
      <c r="A9" s="309"/>
      <c r="B9" s="513"/>
      <c r="C9" s="311" t="s">
        <v>457</v>
      </c>
      <c r="D9" s="311" t="s">
        <v>458</v>
      </c>
      <c r="E9" s="311" t="s">
        <v>454</v>
      </c>
      <c r="F9" s="311" t="s">
        <v>459</v>
      </c>
      <c r="G9" s="513"/>
      <c r="H9" s="311" t="s">
        <v>460</v>
      </c>
      <c r="I9" s="311" t="s">
        <v>461</v>
      </c>
      <c r="J9" s="311" t="s">
        <v>457</v>
      </c>
      <c r="K9" s="311" t="s">
        <v>458</v>
      </c>
      <c r="L9" s="311" t="s">
        <v>454</v>
      </c>
      <c r="M9" s="311" t="s">
        <v>459</v>
      </c>
      <c r="N9" s="513"/>
      <c r="O9" s="311" t="s">
        <v>460</v>
      </c>
      <c r="P9" s="311" t="s">
        <v>461</v>
      </c>
      <c r="Q9" s="311" t="s">
        <v>457</v>
      </c>
      <c r="R9" s="311" t="s">
        <v>458</v>
      </c>
      <c r="S9" s="311" t="s">
        <v>454</v>
      </c>
      <c r="T9" s="311" t="s">
        <v>459</v>
      </c>
      <c r="U9" s="513"/>
      <c r="V9" s="311" t="s">
        <v>460</v>
      </c>
      <c r="W9" s="311" t="s">
        <v>461</v>
      </c>
    </row>
    <row r="10" spans="1:23" s="3" customFormat="1" ht="19.7" customHeight="1">
      <c r="A10" s="312" t="s">
        <v>181</v>
      </c>
      <c r="B10" s="313" t="s">
        <v>8</v>
      </c>
      <c r="C10" s="314">
        <v>9441</v>
      </c>
      <c r="D10" s="314">
        <v>88</v>
      </c>
      <c r="E10" s="314">
        <v>2728</v>
      </c>
      <c r="F10" s="314">
        <v>1034</v>
      </c>
      <c r="G10" s="314">
        <v>13291</v>
      </c>
      <c r="H10" s="314">
        <v>3992</v>
      </c>
      <c r="I10" s="314">
        <v>3542</v>
      </c>
      <c r="J10" s="314">
        <v>27904</v>
      </c>
      <c r="K10" s="314">
        <v>27</v>
      </c>
      <c r="L10" s="314">
        <v>7330</v>
      </c>
      <c r="M10" s="314">
        <v>5211</v>
      </c>
      <c r="N10" s="314">
        <v>40472</v>
      </c>
      <c r="O10" s="314">
        <v>4370</v>
      </c>
      <c r="P10" s="314">
        <v>18866</v>
      </c>
      <c r="Q10" s="315">
        <v>37345</v>
      </c>
      <c r="R10" s="315">
        <v>115</v>
      </c>
      <c r="S10" s="315">
        <v>10058</v>
      </c>
      <c r="T10" s="315">
        <v>6245</v>
      </c>
      <c r="U10" s="315">
        <v>53763</v>
      </c>
      <c r="V10" s="315">
        <v>8362</v>
      </c>
      <c r="W10" s="315">
        <v>22408</v>
      </c>
    </row>
    <row r="11" spans="1:23" s="3" customFormat="1" ht="19.7" customHeight="1">
      <c r="A11" s="312" t="s">
        <v>182</v>
      </c>
      <c r="B11" s="316" t="s">
        <v>9</v>
      </c>
      <c r="C11" s="317">
        <v>341</v>
      </c>
      <c r="D11" s="317">
        <v>6</v>
      </c>
      <c r="E11" s="317">
        <v>208</v>
      </c>
      <c r="F11" s="317">
        <v>71</v>
      </c>
      <c r="G11" s="317">
        <v>626</v>
      </c>
      <c r="H11" s="317">
        <v>164</v>
      </c>
      <c r="I11" s="317">
        <v>82</v>
      </c>
      <c r="J11" s="317">
        <v>1006</v>
      </c>
      <c r="K11" s="317">
        <v>0</v>
      </c>
      <c r="L11" s="317">
        <v>283</v>
      </c>
      <c r="M11" s="317">
        <v>293</v>
      </c>
      <c r="N11" s="317">
        <v>1582</v>
      </c>
      <c r="O11" s="317">
        <v>161</v>
      </c>
      <c r="P11" s="317">
        <v>628</v>
      </c>
      <c r="Q11" s="315">
        <v>1347</v>
      </c>
      <c r="R11" s="315">
        <v>6</v>
      </c>
      <c r="S11" s="315">
        <v>491</v>
      </c>
      <c r="T11" s="315">
        <v>364</v>
      </c>
      <c r="U11" s="315">
        <v>2208</v>
      </c>
      <c r="V11" s="315">
        <v>325</v>
      </c>
      <c r="W11" s="315">
        <v>710</v>
      </c>
    </row>
    <row r="12" spans="1:23" s="3" customFormat="1" ht="19.7" customHeight="1">
      <c r="A12" s="312" t="s">
        <v>183</v>
      </c>
      <c r="B12" s="313" t="s">
        <v>10</v>
      </c>
      <c r="C12" s="314">
        <v>15696</v>
      </c>
      <c r="D12" s="314">
        <v>153</v>
      </c>
      <c r="E12" s="314">
        <v>5434</v>
      </c>
      <c r="F12" s="314">
        <v>1888</v>
      </c>
      <c r="G12" s="314">
        <v>23172</v>
      </c>
      <c r="H12" s="314">
        <v>6155</v>
      </c>
      <c r="I12" s="314">
        <v>6212</v>
      </c>
      <c r="J12" s="314">
        <v>45263</v>
      </c>
      <c r="K12" s="314">
        <v>41</v>
      </c>
      <c r="L12" s="314">
        <v>11370</v>
      </c>
      <c r="M12" s="314">
        <v>8511</v>
      </c>
      <c r="N12" s="314">
        <v>65185</v>
      </c>
      <c r="O12" s="314">
        <v>7266</v>
      </c>
      <c r="P12" s="314">
        <v>29647</v>
      </c>
      <c r="Q12" s="315">
        <v>60959</v>
      </c>
      <c r="R12" s="315">
        <v>194</v>
      </c>
      <c r="S12" s="315">
        <v>16804</v>
      </c>
      <c r="T12" s="315">
        <v>10399</v>
      </c>
      <c r="U12" s="315">
        <v>88357</v>
      </c>
      <c r="V12" s="315">
        <v>13421</v>
      </c>
      <c r="W12" s="315">
        <v>35859</v>
      </c>
    </row>
    <row r="13" spans="1:23" s="3" customFormat="1" ht="19.7" customHeight="1">
      <c r="A13" s="312" t="s">
        <v>184</v>
      </c>
      <c r="B13" s="316" t="s">
        <v>11</v>
      </c>
      <c r="C13" s="317">
        <v>1159</v>
      </c>
      <c r="D13" s="317">
        <v>19</v>
      </c>
      <c r="E13" s="317">
        <v>781</v>
      </c>
      <c r="F13" s="317">
        <v>173</v>
      </c>
      <c r="G13" s="317">
        <v>2133</v>
      </c>
      <c r="H13" s="317">
        <v>484</v>
      </c>
      <c r="I13" s="317">
        <v>337</v>
      </c>
      <c r="J13" s="317">
        <v>4588</v>
      </c>
      <c r="K13" s="317">
        <v>16</v>
      </c>
      <c r="L13" s="317">
        <v>1219</v>
      </c>
      <c r="M13" s="317">
        <v>995</v>
      </c>
      <c r="N13" s="317">
        <v>6820</v>
      </c>
      <c r="O13" s="317">
        <v>473</v>
      </c>
      <c r="P13" s="317">
        <v>3045</v>
      </c>
      <c r="Q13" s="315">
        <v>5747</v>
      </c>
      <c r="R13" s="315">
        <v>35</v>
      </c>
      <c r="S13" s="315">
        <v>2000</v>
      </c>
      <c r="T13" s="315">
        <v>1168</v>
      </c>
      <c r="U13" s="315">
        <v>8953</v>
      </c>
      <c r="V13" s="315">
        <v>957</v>
      </c>
      <c r="W13" s="315">
        <v>3382</v>
      </c>
    </row>
    <row r="14" spans="1:23" s="3" customFormat="1" ht="19.7" customHeight="1">
      <c r="A14" s="312" t="s">
        <v>185</v>
      </c>
      <c r="B14" s="313" t="s">
        <v>12</v>
      </c>
      <c r="C14" s="314">
        <v>1401</v>
      </c>
      <c r="D14" s="314" t="s">
        <v>382</v>
      </c>
      <c r="E14" s="314">
        <v>725</v>
      </c>
      <c r="F14" s="314">
        <v>166</v>
      </c>
      <c r="G14" s="314">
        <v>2292</v>
      </c>
      <c r="H14" s="314">
        <v>574</v>
      </c>
      <c r="I14" s="314">
        <v>491</v>
      </c>
      <c r="J14" s="314">
        <v>4103</v>
      </c>
      <c r="K14" s="314" t="s">
        <v>382</v>
      </c>
      <c r="L14" s="314">
        <v>1076</v>
      </c>
      <c r="M14" s="314">
        <v>761</v>
      </c>
      <c r="N14" s="314">
        <v>5940</v>
      </c>
      <c r="O14" s="314">
        <v>567</v>
      </c>
      <c r="P14" s="314">
        <v>2633</v>
      </c>
      <c r="Q14" s="315">
        <v>5504</v>
      </c>
      <c r="R14" s="315" t="s">
        <v>382</v>
      </c>
      <c r="S14" s="315">
        <v>1801</v>
      </c>
      <c r="T14" s="315">
        <v>927</v>
      </c>
      <c r="U14" s="315">
        <v>8232</v>
      </c>
      <c r="V14" s="315">
        <v>1141</v>
      </c>
      <c r="W14" s="315">
        <v>3124</v>
      </c>
    </row>
    <row r="15" spans="1:23" s="3" customFormat="1" ht="19.7" customHeight="1">
      <c r="A15" s="312" t="s">
        <v>186</v>
      </c>
      <c r="B15" s="316" t="s">
        <v>13</v>
      </c>
      <c r="C15" s="317">
        <v>10402</v>
      </c>
      <c r="D15" s="317">
        <v>63</v>
      </c>
      <c r="E15" s="317">
        <v>3153</v>
      </c>
      <c r="F15" s="317">
        <v>1218</v>
      </c>
      <c r="G15" s="317">
        <v>14836</v>
      </c>
      <c r="H15" s="317">
        <v>3822</v>
      </c>
      <c r="I15" s="317">
        <v>4453</v>
      </c>
      <c r="J15" s="317">
        <v>30341</v>
      </c>
      <c r="K15" s="317">
        <v>12</v>
      </c>
      <c r="L15" s="317">
        <v>9602</v>
      </c>
      <c r="M15" s="317">
        <v>4127</v>
      </c>
      <c r="N15" s="317">
        <v>44082</v>
      </c>
      <c r="O15" s="317">
        <v>3889</v>
      </c>
      <c r="P15" s="317">
        <v>21262</v>
      </c>
      <c r="Q15" s="315">
        <v>40743</v>
      </c>
      <c r="R15" s="315">
        <v>75</v>
      </c>
      <c r="S15" s="315">
        <v>12755</v>
      </c>
      <c r="T15" s="315">
        <v>5345</v>
      </c>
      <c r="U15" s="315">
        <v>58918</v>
      </c>
      <c r="V15" s="315">
        <v>7711</v>
      </c>
      <c r="W15" s="315">
        <v>25715</v>
      </c>
    </row>
    <row r="16" spans="1:23" s="3" customFormat="1" ht="19.7" customHeight="1">
      <c r="A16" s="312" t="s">
        <v>187</v>
      </c>
      <c r="B16" s="313" t="s">
        <v>14</v>
      </c>
      <c r="C16" s="314">
        <v>2933</v>
      </c>
      <c r="D16" s="314">
        <v>23</v>
      </c>
      <c r="E16" s="314">
        <v>1057</v>
      </c>
      <c r="F16" s="314">
        <v>277</v>
      </c>
      <c r="G16" s="314">
        <v>4290</v>
      </c>
      <c r="H16" s="314">
        <v>1081</v>
      </c>
      <c r="I16" s="314">
        <v>1248</v>
      </c>
      <c r="J16" s="314">
        <v>9423</v>
      </c>
      <c r="K16" s="314">
        <v>12</v>
      </c>
      <c r="L16" s="314">
        <v>2887</v>
      </c>
      <c r="M16" s="314">
        <v>1045</v>
      </c>
      <c r="N16" s="314">
        <v>13367</v>
      </c>
      <c r="O16" s="314">
        <v>1341</v>
      </c>
      <c r="P16" s="314">
        <v>6347</v>
      </c>
      <c r="Q16" s="315">
        <v>12356</v>
      </c>
      <c r="R16" s="315">
        <v>35</v>
      </c>
      <c r="S16" s="315">
        <v>3944</v>
      </c>
      <c r="T16" s="315">
        <v>1322</v>
      </c>
      <c r="U16" s="315">
        <v>17657</v>
      </c>
      <c r="V16" s="315">
        <v>2422</v>
      </c>
      <c r="W16" s="315">
        <v>7595</v>
      </c>
    </row>
    <row r="17" spans="1:28" s="3" customFormat="1" ht="19.7" customHeight="1">
      <c r="A17" s="312" t="s">
        <v>188</v>
      </c>
      <c r="B17" s="316" t="s">
        <v>15</v>
      </c>
      <c r="C17" s="317">
        <v>2829</v>
      </c>
      <c r="D17" s="317">
        <v>23</v>
      </c>
      <c r="E17" s="317">
        <v>837</v>
      </c>
      <c r="F17" s="317">
        <v>389</v>
      </c>
      <c r="G17" s="317">
        <v>4078</v>
      </c>
      <c r="H17" s="317">
        <v>1091</v>
      </c>
      <c r="I17" s="317">
        <v>1126</v>
      </c>
      <c r="J17" s="317">
        <v>7971</v>
      </c>
      <c r="K17" s="317">
        <v>4</v>
      </c>
      <c r="L17" s="317">
        <v>1589</v>
      </c>
      <c r="M17" s="317">
        <v>1190</v>
      </c>
      <c r="N17" s="317">
        <v>10754</v>
      </c>
      <c r="O17" s="317">
        <v>1132</v>
      </c>
      <c r="P17" s="317">
        <v>5357</v>
      </c>
      <c r="Q17" s="315">
        <v>10800</v>
      </c>
      <c r="R17" s="315">
        <v>27</v>
      </c>
      <c r="S17" s="315">
        <v>2426</v>
      </c>
      <c r="T17" s="315">
        <v>1579</v>
      </c>
      <c r="U17" s="315">
        <v>14832</v>
      </c>
      <c r="V17" s="315">
        <v>2223</v>
      </c>
      <c r="W17" s="315">
        <v>6483</v>
      </c>
    </row>
    <row r="18" spans="1:28" s="3" customFormat="1" ht="19.7" customHeight="1">
      <c r="A18" s="312" t="s">
        <v>189</v>
      </c>
      <c r="B18" s="313" t="s">
        <v>16</v>
      </c>
      <c r="C18" s="314">
        <v>11653</v>
      </c>
      <c r="D18" s="314">
        <v>114</v>
      </c>
      <c r="E18" s="314">
        <v>3390</v>
      </c>
      <c r="F18" s="314">
        <v>949</v>
      </c>
      <c r="G18" s="314">
        <v>16109</v>
      </c>
      <c r="H18" s="314">
        <v>4000</v>
      </c>
      <c r="I18" s="314">
        <v>5296</v>
      </c>
      <c r="J18" s="314">
        <v>33862</v>
      </c>
      <c r="K18" s="314">
        <v>59</v>
      </c>
      <c r="L18" s="314">
        <v>8205</v>
      </c>
      <c r="M18" s="314">
        <v>4380</v>
      </c>
      <c r="N18" s="314">
        <v>46506</v>
      </c>
      <c r="O18" s="314">
        <v>5098</v>
      </c>
      <c r="P18" s="314">
        <v>22335</v>
      </c>
      <c r="Q18" s="315">
        <v>45515</v>
      </c>
      <c r="R18" s="315">
        <v>173</v>
      </c>
      <c r="S18" s="315">
        <v>11595</v>
      </c>
      <c r="T18" s="315">
        <v>5329</v>
      </c>
      <c r="U18" s="315">
        <v>62615</v>
      </c>
      <c r="V18" s="315">
        <v>9098</v>
      </c>
      <c r="W18" s="315">
        <v>27631</v>
      </c>
    </row>
    <row r="19" spans="1:28" s="3" customFormat="1" ht="19.7" customHeight="1">
      <c r="A19" s="312" t="s">
        <v>190</v>
      </c>
      <c r="B19" s="316" t="s">
        <v>17</v>
      </c>
      <c r="C19" s="317">
        <v>10404</v>
      </c>
      <c r="D19" s="317">
        <v>90</v>
      </c>
      <c r="E19" s="317">
        <v>2390</v>
      </c>
      <c r="F19" s="317">
        <v>1013</v>
      </c>
      <c r="G19" s="317">
        <v>13897</v>
      </c>
      <c r="H19" s="317">
        <v>3881</v>
      </c>
      <c r="I19" s="317">
        <v>4419</v>
      </c>
      <c r="J19" s="317">
        <v>27167</v>
      </c>
      <c r="K19" s="317">
        <v>15</v>
      </c>
      <c r="L19" s="317">
        <v>7697</v>
      </c>
      <c r="M19" s="317">
        <v>3175</v>
      </c>
      <c r="N19" s="317">
        <v>38054</v>
      </c>
      <c r="O19" s="317">
        <v>4502</v>
      </c>
      <c r="P19" s="317">
        <v>18301</v>
      </c>
      <c r="Q19" s="315">
        <v>37571</v>
      </c>
      <c r="R19" s="315">
        <v>105</v>
      </c>
      <c r="S19" s="315">
        <v>10087</v>
      </c>
      <c r="T19" s="315">
        <v>4188</v>
      </c>
      <c r="U19" s="315">
        <v>51951</v>
      </c>
      <c r="V19" s="315">
        <v>8383</v>
      </c>
      <c r="W19" s="315">
        <v>22720</v>
      </c>
    </row>
    <row r="20" spans="1:28" s="3" customFormat="1" ht="19.7" customHeight="1">
      <c r="A20" s="312" t="s">
        <v>191</v>
      </c>
      <c r="B20" s="313" t="s">
        <v>18</v>
      </c>
      <c r="C20" s="314">
        <v>2611</v>
      </c>
      <c r="D20" s="314">
        <v>24</v>
      </c>
      <c r="E20" s="314">
        <v>675</v>
      </c>
      <c r="F20" s="314">
        <v>207</v>
      </c>
      <c r="G20" s="314">
        <v>3517</v>
      </c>
      <c r="H20" s="314">
        <v>957</v>
      </c>
      <c r="I20" s="314">
        <v>1112</v>
      </c>
      <c r="J20" s="314">
        <v>5850</v>
      </c>
      <c r="K20" s="314">
        <v>3</v>
      </c>
      <c r="L20" s="314">
        <v>1231</v>
      </c>
      <c r="M20" s="314">
        <v>535</v>
      </c>
      <c r="N20" s="314">
        <v>7619</v>
      </c>
      <c r="O20" s="314">
        <v>1039</v>
      </c>
      <c r="P20" s="314">
        <v>3786</v>
      </c>
      <c r="Q20" s="315">
        <v>8461</v>
      </c>
      <c r="R20" s="315">
        <v>27</v>
      </c>
      <c r="S20" s="315">
        <v>1906</v>
      </c>
      <c r="T20" s="315">
        <v>742</v>
      </c>
      <c r="U20" s="315">
        <v>11136</v>
      </c>
      <c r="V20" s="315">
        <v>1996</v>
      </c>
      <c r="W20" s="315">
        <v>4898</v>
      </c>
    </row>
    <row r="21" spans="1:28" s="3" customFormat="1" ht="19.7" customHeight="1">
      <c r="A21" s="312" t="s">
        <v>192</v>
      </c>
      <c r="B21" s="316" t="s">
        <v>19</v>
      </c>
      <c r="C21" s="317">
        <v>3572</v>
      </c>
      <c r="D21" s="317">
        <v>19</v>
      </c>
      <c r="E21" s="317">
        <v>1084</v>
      </c>
      <c r="F21" s="317">
        <v>404</v>
      </c>
      <c r="G21" s="317">
        <v>5080</v>
      </c>
      <c r="H21" s="317">
        <v>1381</v>
      </c>
      <c r="I21" s="317">
        <v>1471</v>
      </c>
      <c r="J21" s="317">
        <v>9086</v>
      </c>
      <c r="K21" s="317">
        <v>5</v>
      </c>
      <c r="L21" s="317">
        <v>2166</v>
      </c>
      <c r="M21" s="317">
        <v>1256</v>
      </c>
      <c r="N21" s="317">
        <v>12516</v>
      </c>
      <c r="O21" s="317">
        <v>1477</v>
      </c>
      <c r="P21" s="317">
        <v>6137</v>
      </c>
      <c r="Q21" s="315">
        <v>12658</v>
      </c>
      <c r="R21" s="315">
        <v>24</v>
      </c>
      <c r="S21" s="315">
        <v>3250</v>
      </c>
      <c r="T21" s="315">
        <v>1660</v>
      </c>
      <c r="U21" s="315">
        <v>17596</v>
      </c>
      <c r="V21" s="315">
        <v>2858</v>
      </c>
      <c r="W21" s="315">
        <v>7608</v>
      </c>
    </row>
    <row r="22" spans="1:28" s="3" customFormat="1" ht="19.7" customHeight="1">
      <c r="A22" s="312" t="s">
        <v>193</v>
      </c>
      <c r="B22" s="313" t="s">
        <v>20</v>
      </c>
      <c r="C22" s="314">
        <v>10786</v>
      </c>
      <c r="D22" s="314">
        <v>65</v>
      </c>
      <c r="E22" s="314">
        <v>1718</v>
      </c>
      <c r="F22" s="314">
        <v>1276</v>
      </c>
      <c r="G22" s="314">
        <v>13846</v>
      </c>
      <c r="H22" s="314">
        <v>3995</v>
      </c>
      <c r="I22" s="314">
        <v>4859</v>
      </c>
      <c r="J22" s="314">
        <v>22873</v>
      </c>
      <c r="K22" s="314">
        <v>30</v>
      </c>
      <c r="L22" s="314">
        <v>2229</v>
      </c>
      <c r="M22" s="314">
        <v>2430</v>
      </c>
      <c r="N22" s="314">
        <v>27563</v>
      </c>
      <c r="O22" s="314">
        <v>4060</v>
      </c>
      <c r="P22" s="314">
        <v>15938</v>
      </c>
      <c r="Q22" s="315">
        <v>33659</v>
      </c>
      <c r="R22" s="315">
        <v>95</v>
      </c>
      <c r="S22" s="315">
        <v>3947</v>
      </c>
      <c r="T22" s="315">
        <v>3706</v>
      </c>
      <c r="U22" s="315">
        <v>41409</v>
      </c>
      <c r="V22" s="315">
        <v>8055</v>
      </c>
      <c r="W22" s="315">
        <v>20797</v>
      </c>
    </row>
    <row r="23" spans="1:28" s="3" customFormat="1" ht="19.7" customHeight="1">
      <c r="A23" s="312" t="s">
        <v>194</v>
      </c>
      <c r="B23" s="316" t="s">
        <v>21</v>
      </c>
      <c r="C23" s="317">
        <v>3264</v>
      </c>
      <c r="D23" s="317">
        <v>19</v>
      </c>
      <c r="E23" s="317">
        <v>915</v>
      </c>
      <c r="F23" s="317">
        <v>417</v>
      </c>
      <c r="G23" s="317">
        <v>4615</v>
      </c>
      <c r="H23" s="317">
        <v>1343</v>
      </c>
      <c r="I23" s="317">
        <v>1266</v>
      </c>
      <c r="J23" s="317">
        <v>6885</v>
      </c>
      <c r="K23" s="317">
        <v>0</v>
      </c>
      <c r="L23" s="317">
        <v>1348</v>
      </c>
      <c r="M23" s="317">
        <v>664</v>
      </c>
      <c r="N23" s="317">
        <v>8897</v>
      </c>
      <c r="O23" s="317">
        <v>1374</v>
      </c>
      <c r="P23" s="317">
        <v>4503</v>
      </c>
      <c r="Q23" s="315">
        <v>10149</v>
      </c>
      <c r="R23" s="315">
        <v>19</v>
      </c>
      <c r="S23" s="315">
        <v>2263</v>
      </c>
      <c r="T23" s="315">
        <v>1081</v>
      </c>
      <c r="U23" s="315">
        <v>13512</v>
      </c>
      <c r="V23" s="315">
        <v>2717</v>
      </c>
      <c r="W23" s="315">
        <v>5769</v>
      </c>
    </row>
    <row r="24" spans="1:28" s="3" customFormat="1" ht="19.7" customHeight="1">
      <c r="A24" s="312" t="s">
        <v>195</v>
      </c>
      <c r="B24" s="313" t="s">
        <v>22</v>
      </c>
      <c r="C24" s="314">
        <v>745</v>
      </c>
      <c r="D24" s="314" t="s">
        <v>382</v>
      </c>
      <c r="E24" s="314">
        <v>199</v>
      </c>
      <c r="F24" s="314">
        <v>71</v>
      </c>
      <c r="G24" s="314">
        <v>1015</v>
      </c>
      <c r="H24" s="314">
        <v>276</v>
      </c>
      <c r="I24" s="314">
        <v>313</v>
      </c>
      <c r="J24" s="314">
        <v>1502</v>
      </c>
      <c r="K24" s="314" t="s">
        <v>382</v>
      </c>
      <c r="L24" s="314">
        <v>159</v>
      </c>
      <c r="M24" s="314">
        <v>98</v>
      </c>
      <c r="N24" s="314">
        <v>1759</v>
      </c>
      <c r="O24" s="314">
        <v>201</v>
      </c>
      <c r="P24" s="314">
        <v>1089</v>
      </c>
      <c r="Q24" s="315">
        <v>2247</v>
      </c>
      <c r="R24" s="315" t="s">
        <v>382</v>
      </c>
      <c r="S24" s="315">
        <v>358</v>
      </c>
      <c r="T24" s="315">
        <v>169</v>
      </c>
      <c r="U24" s="315">
        <v>2774</v>
      </c>
      <c r="V24" s="315">
        <v>477</v>
      </c>
      <c r="W24" s="315">
        <v>1402</v>
      </c>
    </row>
    <row r="25" spans="1:28" s="3" customFormat="1" ht="19.7" customHeight="1">
      <c r="A25" s="312" t="s">
        <v>196</v>
      </c>
      <c r="B25" s="316" t="s">
        <v>23</v>
      </c>
      <c r="C25" s="317">
        <v>14723</v>
      </c>
      <c r="D25" s="317">
        <v>102</v>
      </c>
      <c r="E25" s="317">
        <v>3349</v>
      </c>
      <c r="F25" s="317">
        <v>1951</v>
      </c>
      <c r="G25" s="317">
        <v>20125</v>
      </c>
      <c r="H25" s="317">
        <v>5655</v>
      </c>
      <c r="I25" s="317">
        <v>6778</v>
      </c>
      <c r="J25" s="317">
        <v>17041</v>
      </c>
      <c r="K25" s="317">
        <v>44</v>
      </c>
      <c r="L25" s="317">
        <v>2085</v>
      </c>
      <c r="M25" s="317">
        <v>1998</v>
      </c>
      <c r="N25" s="317">
        <v>21173</v>
      </c>
      <c r="O25" s="317">
        <v>3502</v>
      </c>
      <c r="P25" s="317">
        <v>11497</v>
      </c>
      <c r="Q25" s="315">
        <v>31764</v>
      </c>
      <c r="R25" s="315">
        <v>146</v>
      </c>
      <c r="S25" s="315">
        <v>5434</v>
      </c>
      <c r="T25" s="315">
        <v>3949</v>
      </c>
      <c r="U25" s="315">
        <v>41298</v>
      </c>
      <c r="V25" s="315">
        <v>9157</v>
      </c>
      <c r="W25" s="315">
        <v>18275</v>
      </c>
    </row>
    <row r="26" spans="1:28" s="3" customFormat="1" ht="19.7" customHeight="1">
      <c r="A26" s="312" t="s">
        <v>197</v>
      </c>
      <c r="B26" s="313" t="s">
        <v>24</v>
      </c>
      <c r="C26" s="314">
        <v>9659</v>
      </c>
      <c r="D26" s="314">
        <v>49</v>
      </c>
      <c r="E26" s="314">
        <v>3152</v>
      </c>
      <c r="F26" s="314">
        <v>1593</v>
      </c>
      <c r="G26" s="314">
        <v>14453</v>
      </c>
      <c r="H26" s="314">
        <v>3485</v>
      </c>
      <c r="I26" s="314">
        <v>4331</v>
      </c>
      <c r="J26" s="314">
        <v>17249</v>
      </c>
      <c r="K26" s="314">
        <v>12</v>
      </c>
      <c r="L26" s="314">
        <v>3264</v>
      </c>
      <c r="M26" s="314">
        <v>1762</v>
      </c>
      <c r="N26" s="314">
        <v>22287</v>
      </c>
      <c r="O26" s="314">
        <v>2861</v>
      </c>
      <c r="P26" s="314">
        <v>11072</v>
      </c>
      <c r="Q26" s="315">
        <v>26908</v>
      </c>
      <c r="R26" s="315">
        <v>61</v>
      </c>
      <c r="S26" s="315">
        <v>6416</v>
      </c>
      <c r="T26" s="315">
        <v>3355</v>
      </c>
      <c r="U26" s="315">
        <v>36740</v>
      </c>
      <c r="V26" s="315">
        <v>6346</v>
      </c>
      <c r="W26" s="315">
        <v>15403</v>
      </c>
    </row>
    <row r="27" spans="1:28" s="3" customFormat="1" ht="19.7" customHeight="1">
      <c r="A27" s="312" t="s">
        <v>198</v>
      </c>
      <c r="B27" s="316" t="s">
        <v>25</v>
      </c>
      <c r="C27" s="317">
        <v>1601</v>
      </c>
      <c r="D27" s="317">
        <v>15</v>
      </c>
      <c r="E27" s="317">
        <v>624</v>
      </c>
      <c r="F27" s="317">
        <v>215</v>
      </c>
      <c r="G27" s="317">
        <v>2455</v>
      </c>
      <c r="H27" s="317">
        <v>594</v>
      </c>
      <c r="I27" s="317">
        <v>674</v>
      </c>
      <c r="J27" s="317">
        <v>2820</v>
      </c>
      <c r="K27" s="317">
        <v>7</v>
      </c>
      <c r="L27" s="317">
        <v>562</v>
      </c>
      <c r="M27" s="317">
        <v>311</v>
      </c>
      <c r="N27" s="317">
        <v>3700</v>
      </c>
      <c r="O27" s="317">
        <v>400</v>
      </c>
      <c r="P27" s="317">
        <v>1954</v>
      </c>
      <c r="Q27" s="315">
        <v>4421</v>
      </c>
      <c r="R27" s="315">
        <v>22</v>
      </c>
      <c r="S27" s="315">
        <v>1186</v>
      </c>
      <c r="T27" s="315">
        <v>526</v>
      </c>
      <c r="U27" s="315">
        <v>6155</v>
      </c>
      <c r="V27" s="315">
        <v>994</v>
      </c>
      <c r="W27" s="315">
        <v>2628</v>
      </c>
    </row>
    <row r="28" spans="1:28" s="3" customFormat="1" ht="19.7" customHeight="1">
      <c r="A28" s="312" t="s">
        <v>199</v>
      </c>
      <c r="B28" s="313" t="s">
        <v>26</v>
      </c>
      <c r="C28" s="314">
        <v>5328</v>
      </c>
      <c r="D28" s="314">
        <v>43</v>
      </c>
      <c r="E28" s="314">
        <v>1879</v>
      </c>
      <c r="F28" s="314">
        <v>906</v>
      </c>
      <c r="G28" s="314">
        <v>8169</v>
      </c>
      <c r="H28" s="314">
        <v>2075</v>
      </c>
      <c r="I28" s="314">
        <v>2406</v>
      </c>
      <c r="J28" s="314">
        <v>7229</v>
      </c>
      <c r="K28" s="314">
        <v>9</v>
      </c>
      <c r="L28" s="314">
        <v>1304</v>
      </c>
      <c r="M28" s="314">
        <v>843</v>
      </c>
      <c r="N28" s="314">
        <v>9529</v>
      </c>
      <c r="O28" s="314">
        <v>1499</v>
      </c>
      <c r="P28" s="314">
        <v>4586</v>
      </c>
      <c r="Q28" s="315">
        <v>12557</v>
      </c>
      <c r="R28" s="315">
        <v>52</v>
      </c>
      <c r="S28" s="315">
        <v>3183</v>
      </c>
      <c r="T28" s="315">
        <v>1749</v>
      </c>
      <c r="U28" s="315">
        <v>17698</v>
      </c>
      <c r="V28" s="315">
        <v>3574</v>
      </c>
      <c r="W28" s="315">
        <v>6992</v>
      </c>
    </row>
    <row r="29" spans="1:28" s="3" customFormat="1" ht="19.7" customHeight="1">
      <c r="A29" s="312" t="s">
        <v>200</v>
      </c>
      <c r="B29" s="316" t="s">
        <v>27</v>
      </c>
      <c r="C29" s="317">
        <v>13882</v>
      </c>
      <c r="D29" s="317">
        <v>69</v>
      </c>
      <c r="E29" s="317">
        <v>3208</v>
      </c>
      <c r="F29" s="317">
        <v>1646</v>
      </c>
      <c r="G29" s="317">
        <v>18813</v>
      </c>
      <c r="H29" s="317">
        <v>5075</v>
      </c>
      <c r="I29" s="317">
        <v>6785</v>
      </c>
      <c r="J29" s="317">
        <v>16858</v>
      </c>
      <c r="K29" s="317">
        <v>18</v>
      </c>
      <c r="L29" s="317">
        <v>3310</v>
      </c>
      <c r="M29" s="317">
        <v>2575</v>
      </c>
      <c r="N29" s="317">
        <v>22770</v>
      </c>
      <c r="O29" s="317">
        <v>3769</v>
      </c>
      <c r="P29" s="317">
        <v>10436</v>
      </c>
      <c r="Q29" s="315">
        <v>30740</v>
      </c>
      <c r="R29" s="315">
        <v>87</v>
      </c>
      <c r="S29" s="315">
        <v>6518</v>
      </c>
      <c r="T29" s="315">
        <v>4221</v>
      </c>
      <c r="U29" s="315">
        <v>41583</v>
      </c>
      <c r="V29" s="315">
        <v>8844</v>
      </c>
      <c r="W29" s="315">
        <v>17221</v>
      </c>
    </row>
    <row r="30" spans="1:28" s="3" customFormat="1" ht="19.7" customHeight="1">
      <c r="A30" s="312" t="s">
        <v>201</v>
      </c>
      <c r="B30" s="313" t="s">
        <v>28</v>
      </c>
      <c r="C30" s="314">
        <v>4253</v>
      </c>
      <c r="D30" s="314">
        <v>44</v>
      </c>
      <c r="E30" s="314">
        <v>1379</v>
      </c>
      <c r="F30" s="314">
        <v>623</v>
      </c>
      <c r="G30" s="314">
        <v>6299</v>
      </c>
      <c r="H30" s="314">
        <v>1666</v>
      </c>
      <c r="I30" s="314">
        <v>1541</v>
      </c>
      <c r="J30" s="314">
        <v>10623</v>
      </c>
      <c r="K30" s="314">
        <v>6</v>
      </c>
      <c r="L30" s="314">
        <v>2013</v>
      </c>
      <c r="M30" s="314">
        <v>1137</v>
      </c>
      <c r="N30" s="314">
        <v>13780</v>
      </c>
      <c r="O30" s="314">
        <v>2365</v>
      </c>
      <c r="P30" s="314">
        <v>6525</v>
      </c>
      <c r="Q30" s="315">
        <v>14876</v>
      </c>
      <c r="R30" s="315">
        <v>50</v>
      </c>
      <c r="S30" s="315">
        <v>3392</v>
      </c>
      <c r="T30" s="315">
        <v>1760</v>
      </c>
      <c r="U30" s="315">
        <v>20079</v>
      </c>
      <c r="V30" s="315">
        <v>4031</v>
      </c>
      <c r="W30" s="315">
        <v>8066</v>
      </c>
    </row>
    <row r="31" spans="1:28" s="3" customFormat="1" ht="30.6" customHeight="1">
      <c r="A31" s="318"/>
      <c r="B31" s="319" t="s">
        <v>29</v>
      </c>
      <c r="C31" s="307">
        <v>136683</v>
      </c>
      <c r="D31" s="307">
        <v>1028</v>
      </c>
      <c r="E31" s="307">
        <v>38885</v>
      </c>
      <c r="F31" s="307">
        <v>16487</v>
      </c>
      <c r="G31" s="307">
        <v>193111</v>
      </c>
      <c r="H31" s="307">
        <v>51746</v>
      </c>
      <c r="I31" s="307">
        <v>58742</v>
      </c>
      <c r="J31" s="307">
        <v>309644</v>
      </c>
      <c r="K31" s="307">
        <v>320</v>
      </c>
      <c r="L31" s="307">
        <v>70929</v>
      </c>
      <c r="M31" s="307">
        <v>43297</v>
      </c>
      <c r="N31" s="307">
        <v>424355</v>
      </c>
      <c r="O31" s="307">
        <v>51346</v>
      </c>
      <c r="P31" s="307">
        <v>205944</v>
      </c>
      <c r="Q31" s="308">
        <v>446327</v>
      </c>
      <c r="R31" s="308">
        <v>1348</v>
      </c>
      <c r="S31" s="308">
        <v>109814</v>
      </c>
      <c r="T31" s="308">
        <v>59784</v>
      </c>
      <c r="U31" s="308">
        <v>617466</v>
      </c>
      <c r="V31" s="308">
        <v>103092</v>
      </c>
      <c r="W31" s="308">
        <v>264686</v>
      </c>
      <c r="Y31" s="320"/>
      <c r="Z31" s="320"/>
      <c r="AA31" s="320"/>
      <c r="AB31" s="320"/>
    </row>
    <row r="32" spans="1:28" s="3" customFormat="1" ht="12" customHeight="1"/>
    <row r="33" spans="2:22" s="3" customFormat="1" ht="19.350000000000001" customHeight="1">
      <c r="B33" s="511" t="s">
        <v>462</v>
      </c>
      <c r="C33" s="511"/>
      <c r="D33" s="511"/>
      <c r="E33" s="511"/>
      <c r="J33" s="512" t="s">
        <v>463</v>
      </c>
      <c r="K33" s="512"/>
    </row>
    <row r="34" spans="2:22" s="3" customFormat="1" ht="38.25" customHeight="1"/>
    <row r="35" spans="2:22">
      <c r="V35" s="321"/>
    </row>
  </sheetData>
  <mergeCells count="18">
    <mergeCell ref="B1:K1"/>
    <mergeCell ref="B3:K3"/>
    <mergeCell ref="B5:K5"/>
    <mergeCell ref="Q7:W7"/>
    <mergeCell ref="C7:I7"/>
    <mergeCell ref="J7:P7"/>
    <mergeCell ref="B33:E33"/>
    <mergeCell ref="J33:K33"/>
    <mergeCell ref="O8:P8"/>
    <mergeCell ref="Q8:T8"/>
    <mergeCell ref="V8:W8"/>
    <mergeCell ref="U8:U9"/>
    <mergeCell ref="B8:B9"/>
    <mergeCell ref="G8:G9"/>
    <mergeCell ref="N8:N9"/>
    <mergeCell ref="C8:F8"/>
    <mergeCell ref="H8:I8"/>
    <mergeCell ref="J8:M8"/>
  </mergeCells>
  <printOptions gridLines="1" gridLinesSet="0"/>
  <pageMargins left="0.7" right="0.7" top="0.75" bottom="0.75" header="0.5" footer="0.5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I34"/>
  <sheetViews>
    <sheetView topLeftCell="A13" workbookViewId="0">
      <selection activeCell="J26" sqref="J26"/>
    </sheetView>
  </sheetViews>
  <sheetFormatPr defaultColWidth="8.85546875" defaultRowHeight="15"/>
  <cols>
    <col min="1" max="1" width="31" customWidth="1"/>
    <col min="2" max="4" width="9.140625" customWidth="1"/>
    <col min="5" max="5" width="30.5703125" customWidth="1"/>
    <col min="6" max="8" width="9.140625" customWidth="1"/>
    <col min="9" max="9" width="25.140625" customWidth="1"/>
    <col min="10" max="10" width="4.5703125" customWidth="1"/>
    <col min="257" max="257" width="31" customWidth="1"/>
    <col min="258" max="260" width="9.140625" customWidth="1"/>
    <col min="261" max="261" width="30.5703125" customWidth="1"/>
    <col min="262" max="264" width="9.140625" customWidth="1"/>
    <col min="265" max="265" width="25.140625" customWidth="1"/>
    <col min="266" max="266" width="4.5703125" customWidth="1"/>
    <col min="513" max="513" width="31" customWidth="1"/>
    <col min="514" max="516" width="9.140625" customWidth="1"/>
    <col min="517" max="517" width="30.5703125" customWidth="1"/>
    <col min="518" max="520" width="9.140625" customWidth="1"/>
    <col min="521" max="521" width="25.140625" customWidth="1"/>
    <col min="522" max="522" width="4.5703125" customWidth="1"/>
    <col min="769" max="769" width="31" customWidth="1"/>
    <col min="770" max="772" width="9.140625" customWidth="1"/>
    <col min="773" max="773" width="30.5703125" customWidth="1"/>
    <col min="774" max="776" width="9.140625" customWidth="1"/>
    <col min="777" max="777" width="25.140625" customWidth="1"/>
    <col min="778" max="778" width="4.5703125" customWidth="1"/>
    <col min="1025" max="1025" width="31" customWidth="1"/>
    <col min="1026" max="1028" width="9.140625" customWidth="1"/>
    <col min="1029" max="1029" width="30.5703125" customWidth="1"/>
    <col min="1030" max="1032" width="9.140625" customWidth="1"/>
    <col min="1033" max="1033" width="25.140625" customWidth="1"/>
    <col min="1034" max="1034" width="4.5703125" customWidth="1"/>
    <col min="1281" max="1281" width="31" customWidth="1"/>
    <col min="1282" max="1284" width="9.140625" customWidth="1"/>
    <col min="1285" max="1285" width="30.5703125" customWidth="1"/>
    <col min="1286" max="1288" width="9.140625" customWidth="1"/>
    <col min="1289" max="1289" width="25.140625" customWidth="1"/>
    <col min="1290" max="1290" width="4.5703125" customWidth="1"/>
    <col min="1537" max="1537" width="31" customWidth="1"/>
    <col min="1538" max="1540" width="9.140625" customWidth="1"/>
    <col min="1541" max="1541" width="30.5703125" customWidth="1"/>
    <col min="1542" max="1544" width="9.140625" customWidth="1"/>
    <col min="1545" max="1545" width="25.140625" customWidth="1"/>
    <col min="1546" max="1546" width="4.5703125" customWidth="1"/>
    <col min="1793" max="1793" width="31" customWidth="1"/>
    <col min="1794" max="1796" width="9.140625" customWidth="1"/>
    <col min="1797" max="1797" width="30.5703125" customWidth="1"/>
    <col min="1798" max="1800" width="9.140625" customWidth="1"/>
    <col min="1801" max="1801" width="25.140625" customWidth="1"/>
    <col min="1802" max="1802" width="4.5703125" customWidth="1"/>
    <col min="2049" max="2049" width="31" customWidth="1"/>
    <col min="2050" max="2052" width="9.140625" customWidth="1"/>
    <col min="2053" max="2053" width="30.5703125" customWidth="1"/>
    <col min="2054" max="2056" width="9.140625" customWidth="1"/>
    <col min="2057" max="2057" width="25.140625" customWidth="1"/>
    <col min="2058" max="2058" width="4.5703125" customWidth="1"/>
    <col min="2305" max="2305" width="31" customWidth="1"/>
    <col min="2306" max="2308" width="9.140625" customWidth="1"/>
    <col min="2309" max="2309" width="30.5703125" customWidth="1"/>
    <col min="2310" max="2312" width="9.140625" customWidth="1"/>
    <col min="2313" max="2313" width="25.140625" customWidth="1"/>
    <col min="2314" max="2314" width="4.5703125" customWidth="1"/>
    <col min="2561" max="2561" width="31" customWidth="1"/>
    <col min="2562" max="2564" width="9.140625" customWidth="1"/>
    <col min="2565" max="2565" width="30.5703125" customWidth="1"/>
    <col min="2566" max="2568" width="9.140625" customWidth="1"/>
    <col min="2569" max="2569" width="25.140625" customWidth="1"/>
    <col min="2570" max="2570" width="4.5703125" customWidth="1"/>
    <col min="2817" max="2817" width="31" customWidth="1"/>
    <col min="2818" max="2820" width="9.140625" customWidth="1"/>
    <col min="2821" max="2821" width="30.5703125" customWidth="1"/>
    <col min="2822" max="2824" width="9.140625" customWidth="1"/>
    <col min="2825" max="2825" width="25.140625" customWidth="1"/>
    <col min="2826" max="2826" width="4.5703125" customWidth="1"/>
    <col min="3073" max="3073" width="31" customWidth="1"/>
    <col min="3074" max="3076" width="9.140625" customWidth="1"/>
    <col min="3077" max="3077" width="30.5703125" customWidth="1"/>
    <col min="3078" max="3080" width="9.140625" customWidth="1"/>
    <col min="3081" max="3081" width="25.140625" customWidth="1"/>
    <col min="3082" max="3082" width="4.5703125" customWidth="1"/>
    <col min="3329" max="3329" width="31" customWidth="1"/>
    <col min="3330" max="3332" width="9.140625" customWidth="1"/>
    <col min="3333" max="3333" width="30.5703125" customWidth="1"/>
    <col min="3334" max="3336" width="9.140625" customWidth="1"/>
    <col min="3337" max="3337" width="25.140625" customWidth="1"/>
    <col min="3338" max="3338" width="4.5703125" customWidth="1"/>
    <col min="3585" max="3585" width="31" customWidth="1"/>
    <col min="3586" max="3588" width="9.140625" customWidth="1"/>
    <col min="3589" max="3589" width="30.5703125" customWidth="1"/>
    <col min="3590" max="3592" width="9.140625" customWidth="1"/>
    <col min="3593" max="3593" width="25.140625" customWidth="1"/>
    <col min="3594" max="3594" width="4.5703125" customWidth="1"/>
    <col min="3841" max="3841" width="31" customWidth="1"/>
    <col min="3842" max="3844" width="9.140625" customWidth="1"/>
    <col min="3845" max="3845" width="30.5703125" customWidth="1"/>
    <col min="3846" max="3848" width="9.140625" customWidth="1"/>
    <col min="3849" max="3849" width="25.140625" customWidth="1"/>
    <col min="3850" max="3850" width="4.5703125" customWidth="1"/>
    <col min="4097" max="4097" width="31" customWidth="1"/>
    <col min="4098" max="4100" width="9.140625" customWidth="1"/>
    <col min="4101" max="4101" width="30.5703125" customWidth="1"/>
    <col min="4102" max="4104" width="9.140625" customWidth="1"/>
    <col min="4105" max="4105" width="25.140625" customWidth="1"/>
    <col min="4106" max="4106" width="4.5703125" customWidth="1"/>
    <col min="4353" max="4353" width="31" customWidth="1"/>
    <col min="4354" max="4356" width="9.140625" customWidth="1"/>
    <col min="4357" max="4357" width="30.5703125" customWidth="1"/>
    <col min="4358" max="4360" width="9.140625" customWidth="1"/>
    <col min="4361" max="4361" width="25.140625" customWidth="1"/>
    <col min="4362" max="4362" width="4.5703125" customWidth="1"/>
    <col min="4609" max="4609" width="31" customWidth="1"/>
    <col min="4610" max="4612" width="9.140625" customWidth="1"/>
    <col min="4613" max="4613" width="30.5703125" customWidth="1"/>
    <col min="4614" max="4616" width="9.140625" customWidth="1"/>
    <col min="4617" max="4617" width="25.140625" customWidth="1"/>
    <col min="4618" max="4618" width="4.5703125" customWidth="1"/>
    <col min="4865" max="4865" width="31" customWidth="1"/>
    <col min="4866" max="4868" width="9.140625" customWidth="1"/>
    <col min="4869" max="4869" width="30.5703125" customWidth="1"/>
    <col min="4870" max="4872" width="9.140625" customWidth="1"/>
    <col min="4873" max="4873" width="25.140625" customWidth="1"/>
    <col min="4874" max="4874" width="4.5703125" customWidth="1"/>
    <col min="5121" max="5121" width="31" customWidth="1"/>
    <col min="5122" max="5124" width="9.140625" customWidth="1"/>
    <col min="5125" max="5125" width="30.5703125" customWidth="1"/>
    <col min="5126" max="5128" width="9.140625" customWidth="1"/>
    <col min="5129" max="5129" width="25.140625" customWidth="1"/>
    <col min="5130" max="5130" width="4.5703125" customWidth="1"/>
    <col min="5377" max="5377" width="31" customWidth="1"/>
    <col min="5378" max="5380" width="9.140625" customWidth="1"/>
    <col min="5381" max="5381" width="30.5703125" customWidth="1"/>
    <col min="5382" max="5384" width="9.140625" customWidth="1"/>
    <col min="5385" max="5385" width="25.140625" customWidth="1"/>
    <col min="5386" max="5386" width="4.5703125" customWidth="1"/>
    <col min="5633" max="5633" width="31" customWidth="1"/>
    <col min="5634" max="5636" width="9.140625" customWidth="1"/>
    <col min="5637" max="5637" width="30.5703125" customWidth="1"/>
    <col min="5638" max="5640" width="9.140625" customWidth="1"/>
    <col min="5641" max="5641" width="25.140625" customWidth="1"/>
    <col min="5642" max="5642" width="4.5703125" customWidth="1"/>
    <col min="5889" max="5889" width="31" customWidth="1"/>
    <col min="5890" max="5892" width="9.140625" customWidth="1"/>
    <col min="5893" max="5893" width="30.5703125" customWidth="1"/>
    <col min="5894" max="5896" width="9.140625" customWidth="1"/>
    <col min="5897" max="5897" width="25.140625" customWidth="1"/>
    <col min="5898" max="5898" width="4.5703125" customWidth="1"/>
    <col min="6145" max="6145" width="31" customWidth="1"/>
    <col min="6146" max="6148" width="9.140625" customWidth="1"/>
    <col min="6149" max="6149" width="30.5703125" customWidth="1"/>
    <col min="6150" max="6152" width="9.140625" customWidth="1"/>
    <col min="6153" max="6153" width="25.140625" customWidth="1"/>
    <col min="6154" max="6154" width="4.5703125" customWidth="1"/>
    <col min="6401" max="6401" width="31" customWidth="1"/>
    <col min="6402" max="6404" width="9.140625" customWidth="1"/>
    <col min="6405" max="6405" width="30.5703125" customWidth="1"/>
    <col min="6406" max="6408" width="9.140625" customWidth="1"/>
    <col min="6409" max="6409" width="25.140625" customWidth="1"/>
    <col min="6410" max="6410" width="4.5703125" customWidth="1"/>
    <col min="6657" max="6657" width="31" customWidth="1"/>
    <col min="6658" max="6660" width="9.140625" customWidth="1"/>
    <col min="6661" max="6661" width="30.5703125" customWidth="1"/>
    <col min="6662" max="6664" width="9.140625" customWidth="1"/>
    <col min="6665" max="6665" width="25.140625" customWidth="1"/>
    <col min="6666" max="6666" width="4.5703125" customWidth="1"/>
    <col min="6913" max="6913" width="31" customWidth="1"/>
    <col min="6914" max="6916" width="9.140625" customWidth="1"/>
    <col min="6917" max="6917" width="30.5703125" customWidth="1"/>
    <col min="6918" max="6920" width="9.140625" customWidth="1"/>
    <col min="6921" max="6921" width="25.140625" customWidth="1"/>
    <col min="6922" max="6922" width="4.5703125" customWidth="1"/>
    <col min="7169" max="7169" width="31" customWidth="1"/>
    <col min="7170" max="7172" width="9.140625" customWidth="1"/>
    <col min="7173" max="7173" width="30.5703125" customWidth="1"/>
    <col min="7174" max="7176" width="9.140625" customWidth="1"/>
    <col min="7177" max="7177" width="25.140625" customWidth="1"/>
    <col min="7178" max="7178" width="4.5703125" customWidth="1"/>
    <col min="7425" max="7425" width="31" customWidth="1"/>
    <col min="7426" max="7428" width="9.140625" customWidth="1"/>
    <col min="7429" max="7429" width="30.5703125" customWidth="1"/>
    <col min="7430" max="7432" width="9.140625" customWidth="1"/>
    <col min="7433" max="7433" width="25.140625" customWidth="1"/>
    <col min="7434" max="7434" width="4.5703125" customWidth="1"/>
    <col min="7681" max="7681" width="31" customWidth="1"/>
    <col min="7682" max="7684" width="9.140625" customWidth="1"/>
    <col min="7685" max="7685" width="30.5703125" customWidth="1"/>
    <col min="7686" max="7688" width="9.140625" customWidth="1"/>
    <col min="7689" max="7689" width="25.140625" customWidth="1"/>
    <col min="7690" max="7690" width="4.5703125" customWidth="1"/>
    <col min="7937" max="7937" width="31" customWidth="1"/>
    <col min="7938" max="7940" width="9.140625" customWidth="1"/>
    <col min="7941" max="7941" width="30.5703125" customWidth="1"/>
    <col min="7942" max="7944" width="9.140625" customWidth="1"/>
    <col min="7945" max="7945" width="25.140625" customWidth="1"/>
    <col min="7946" max="7946" width="4.5703125" customWidth="1"/>
    <col min="8193" max="8193" width="31" customWidth="1"/>
    <col min="8194" max="8196" width="9.140625" customWidth="1"/>
    <col min="8197" max="8197" width="30.5703125" customWidth="1"/>
    <col min="8198" max="8200" width="9.140625" customWidth="1"/>
    <col min="8201" max="8201" width="25.140625" customWidth="1"/>
    <col min="8202" max="8202" width="4.5703125" customWidth="1"/>
    <col min="8449" max="8449" width="31" customWidth="1"/>
    <col min="8450" max="8452" width="9.140625" customWidth="1"/>
    <col min="8453" max="8453" width="30.5703125" customWidth="1"/>
    <col min="8454" max="8456" width="9.140625" customWidth="1"/>
    <col min="8457" max="8457" width="25.140625" customWidth="1"/>
    <col min="8458" max="8458" width="4.5703125" customWidth="1"/>
    <col min="8705" max="8705" width="31" customWidth="1"/>
    <col min="8706" max="8708" width="9.140625" customWidth="1"/>
    <col min="8709" max="8709" width="30.5703125" customWidth="1"/>
    <col min="8710" max="8712" width="9.140625" customWidth="1"/>
    <col min="8713" max="8713" width="25.140625" customWidth="1"/>
    <col min="8714" max="8714" width="4.5703125" customWidth="1"/>
    <col min="8961" max="8961" width="31" customWidth="1"/>
    <col min="8962" max="8964" width="9.140625" customWidth="1"/>
    <col min="8965" max="8965" width="30.5703125" customWidth="1"/>
    <col min="8966" max="8968" width="9.140625" customWidth="1"/>
    <col min="8969" max="8969" width="25.140625" customWidth="1"/>
    <col min="8970" max="8970" width="4.5703125" customWidth="1"/>
    <col min="9217" max="9217" width="31" customWidth="1"/>
    <col min="9218" max="9220" width="9.140625" customWidth="1"/>
    <col min="9221" max="9221" width="30.5703125" customWidth="1"/>
    <col min="9222" max="9224" width="9.140625" customWidth="1"/>
    <col min="9225" max="9225" width="25.140625" customWidth="1"/>
    <col min="9226" max="9226" width="4.5703125" customWidth="1"/>
    <col min="9473" max="9473" width="31" customWidth="1"/>
    <col min="9474" max="9476" width="9.140625" customWidth="1"/>
    <col min="9477" max="9477" width="30.5703125" customWidth="1"/>
    <col min="9478" max="9480" width="9.140625" customWidth="1"/>
    <col min="9481" max="9481" width="25.140625" customWidth="1"/>
    <col min="9482" max="9482" width="4.5703125" customWidth="1"/>
    <col min="9729" max="9729" width="31" customWidth="1"/>
    <col min="9730" max="9732" width="9.140625" customWidth="1"/>
    <col min="9733" max="9733" width="30.5703125" customWidth="1"/>
    <col min="9734" max="9736" width="9.140625" customWidth="1"/>
    <col min="9737" max="9737" width="25.140625" customWidth="1"/>
    <col min="9738" max="9738" width="4.5703125" customWidth="1"/>
    <col min="9985" max="9985" width="31" customWidth="1"/>
    <col min="9986" max="9988" width="9.140625" customWidth="1"/>
    <col min="9989" max="9989" width="30.5703125" customWidth="1"/>
    <col min="9990" max="9992" width="9.140625" customWidth="1"/>
    <col min="9993" max="9993" width="25.140625" customWidth="1"/>
    <col min="9994" max="9994" width="4.5703125" customWidth="1"/>
    <col min="10241" max="10241" width="31" customWidth="1"/>
    <col min="10242" max="10244" width="9.140625" customWidth="1"/>
    <col min="10245" max="10245" width="30.5703125" customWidth="1"/>
    <col min="10246" max="10248" width="9.140625" customWidth="1"/>
    <col min="10249" max="10249" width="25.140625" customWidth="1"/>
    <col min="10250" max="10250" width="4.5703125" customWidth="1"/>
    <col min="10497" max="10497" width="31" customWidth="1"/>
    <col min="10498" max="10500" width="9.140625" customWidth="1"/>
    <col min="10501" max="10501" width="30.5703125" customWidth="1"/>
    <col min="10502" max="10504" width="9.140625" customWidth="1"/>
    <col min="10505" max="10505" width="25.140625" customWidth="1"/>
    <col min="10506" max="10506" width="4.5703125" customWidth="1"/>
    <col min="10753" max="10753" width="31" customWidth="1"/>
    <col min="10754" max="10756" width="9.140625" customWidth="1"/>
    <col min="10757" max="10757" width="30.5703125" customWidth="1"/>
    <col min="10758" max="10760" width="9.140625" customWidth="1"/>
    <col min="10761" max="10761" width="25.140625" customWidth="1"/>
    <col min="10762" max="10762" width="4.5703125" customWidth="1"/>
    <col min="11009" max="11009" width="31" customWidth="1"/>
    <col min="11010" max="11012" width="9.140625" customWidth="1"/>
    <col min="11013" max="11013" width="30.5703125" customWidth="1"/>
    <col min="11014" max="11016" width="9.140625" customWidth="1"/>
    <col min="11017" max="11017" width="25.140625" customWidth="1"/>
    <col min="11018" max="11018" width="4.5703125" customWidth="1"/>
    <col min="11265" max="11265" width="31" customWidth="1"/>
    <col min="11266" max="11268" width="9.140625" customWidth="1"/>
    <col min="11269" max="11269" width="30.5703125" customWidth="1"/>
    <col min="11270" max="11272" width="9.140625" customWidth="1"/>
    <col min="11273" max="11273" width="25.140625" customWidth="1"/>
    <col min="11274" max="11274" width="4.5703125" customWidth="1"/>
    <col min="11521" max="11521" width="31" customWidth="1"/>
    <col min="11522" max="11524" width="9.140625" customWidth="1"/>
    <col min="11525" max="11525" width="30.5703125" customWidth="1"/>
    <col min="11526" max="11528" width="9.140625" customWidth="1"/>
    <col min="11529" max="11529" width="25.140625" customWidth="1"/>
    <col min="11530" max="11530" width="4.5703125" customWidth="1"/>
    <col min="11777" max="11777" width="31" customWidth="1"/>
    <col min="11778" max="11780" width="9.140625" customWidth="1"/>
    <col min="11781" max="11781" width="30.5703125" customWidth="1"/>
    <col min="11782" max="11784" width="9.140625" customWidth="1"/>
    <col min="11785" max="11785" width="25.140625" customWidth="1"/>
    <col min="11786" max="11786" width="4.5703125" customWidth="1"/>
    <col min="12033" max="12033" width="31" customWidth="1"/>
    <col min="12034" max="12036" width="9.140625" customWidth="1"/>
    <col min="12037" max="12037" width="30.5703125" customWidth="1"/>
    <col min="12038" max="12040" width="9.140625" customWidth="1"/>
    <col min="12041" max="12041" width="25.140625" customWidth="1"/>
    <col min="12042" max="12042" width="4.5703125" customWidth="1"/>
    <col min="12289" max="12289" width="31" customWidth="1"/>
    <col min="12290" max="12292" width="9.140625" customWidth="1"/>
    <col min="12293" max="12293" width="30.5703125" customWidth="1"/>
    <col min="12294" max="12296" width="9.140625" customWidth="1"/>
    <col min="12297" max="12297" width="25.140625" customWidth="1"/>
    <col min="12298" max="12298" width="4.5703125" customWidth="1"/>
    <col min="12545" max="12545" width="31" customWidth="1"/>
    <col min="12546" max="12548" width="9.140625" customWidth="1"/>
    <col min="12549" max="12549" width="30.5703125" customWidth="1"/>
    <col min="12550" max="12552" width="9.140625" customWidth="1"/>
    <col min="12553" max="12553" width="25.140625" customWidth="1"/>
    <col min="12554" max="12554" width="4.5703125" customWidth="1"/>
    <col min="12801" max="12801" width="31" customWidth="1"/>
    <col min="12802" max="12804" width="9.140625" customWidth="1"/>
    <col min="12805" max="12805" width="30.5703125" customWidth="1"/>
    <col min="12806" max="12808" width="9.140625" customWidth="1"/>
    <col min="12809" max="12809" width="25.140625" customWidth="1"/>
    <col min="12810" max="12810" width="4.5703125" customWidth="1"/>
    <col min="13057" max="13057" width="31" customWidth="1"/>
    <col min="13058" max="13060" width="9.140625" customWidth="1"/>
    <col min="13061" max="13061" width="30.5703125" customWidth="1"/>
    <col min="13062" max="13064" width="9.140625" customWidth="1"/>
    <col min="13065" max="13065" width="25.140625" customWidth="1"/>
    <col min="13066" max="13066" width="4.5703125" customWidth="1"/>
    <col min="13313" max="13313" width="31" customWidth="1"/>
    <col min="13314" max="13316" width="9.140625" customWidth="1"/>
    <col min="13317" max="13317" width="30.5703125" customWidth="1"/>
    <col min="13318" max="13320" width="9.140625" customWidth="1"/>
    <col min="13321" max="13321" width="25.140625" customWidth="1"/>
    <col min="13322" max="13322" width="4.5703125" customWidth="1"/>
    <col min="13569" max="13569" width="31" customWidth="1"/>
    <col min="13570" max="13572" width="9.140625" customWidth="1"/>
    <col min="13573" max="13573" width="30.5703125" customWidth="1"/>
    <col min="13574" max="13576" width="9.140625" customWidth="1"/>
    <col min="13577" max="13577" width="25.140625" customWidth="1"/>
    <col min="13578" max="13578" width="4.5703125" customWidth="1"/>
    <col min="13825" max="13825" width="31" customWidth="1"/>
    <col min="13826" max="13828" width="9.140625" customWidth="1"/>
    <col min="13829" max="13829" width="30.5703125" customWidth="1"/>
    <col min="13830" max="13832" width="9.140625" customWidth="1"/>
    <col min="13833" max="13833" width="25.140625" customWidth="1"/>
    <col min="13834" max="13834" width="4.5703125" customWidth="1"/>
    <col min="14081" max="14081" width="31" customWidth="1"/>
    <col min="14082" max="14084" width="9.140625" customWidth="1"/>
    <col min="14085" max="14085" width="30.5703125" customWidth="1"/>
    <col min="14086" max="14088" width="9.140625" customWidth="1"/>
    <col min="14089" max="14089" width="25.140625" customWidth="1"/>
    <col min="14090" max="14090" width="4.5703125" customWidth="1"/>
    <col min="14337" max="14337" width="31" customWidth="1"/>
    <col min="14338" max="14340" width="9.140625" customWidth="1"/>
    <col min="14341" max="14341" width="30.5703125" customWidth="1"/>
    <col min="14342" max="14344" width="9.140625" customWidth="1"/>
    <col min="14345" max="14345" width="25.140625" customWidth="1"/>
    <col min="14346" max="14346" width="4.5703125" customWidth="1"/>
    <col min="14593" max="14593" width="31" customWidth="1"/>
    <col min="14594" max="14596" width="9.140625" customWidth="1"/>
    <col min="14597" max="14597" width="30.5703125" customWidth="1"/>
    <col min="14598" max="14600" width="9.140625" customWidth="1"/>
    <col min="14601" max="14601" width="25.140625" customWidth="1"/>
    <col min="14602" max="14602" width="4.5703125" customWidth="1"/>
    <col min="14849" max="14849" width="31" customWidth="1"/>
    <col min="14850" max="14852" width="9.140625" customWidth="1"/>
    <col min="14853" max="14853" width="30.5703125" customWidth="1"/>
    <col min="14854" max="14856" width="9.140625" customWidth="1"/>
    <col min="14857" max="14857" width="25.140625" customWidth="1"/>
    <col min="14858" max="14858" width="4.5703125" customWidth="1"/>
    <col min="15105" max="15105" width="31" customWidth="1"/>
    <col min="15106" max="15108" width="9.140625" customWidth="1"/>
    <col min="15109" max="15109" width="30.5703125" customWidth="1"/>
    <col min="15110" max="15112" width="9.140625" customWidth="1"/>
    <col min="15113" max="15113" width="25.140625" customWidth="1"/>
    <col min="15114" max="15114" width="4.5703125" customWidth="1"/>
    <col min="15361" max="15361" width="31" customWidth="1"/>
    <col min="15362" max="15364" width="9.140625" customWidth="1"/>
    <col min="15365" max="15365" width="30.5703125" customWidth="1"/>
    <col min="15366" max="15368" width="9.140625" customWidth="1"/>
    <col min="15369" max="15369" width="25.140625" customWidth="1"/>
    <col min="15370" max="15370" width="4.5703125" customWidth="1"/>
    <col min="15617" max="15617" width="31" customWidth="1"/>
    <col min="15618" max="15620" width="9.140625" customWidth="1"/>
    <col min="15621" max="15621" width="30.5703125" customWidth="1"/>
    <col min="15622" max="15624" width="9.140625" customWidth="1"/>
    <col min="15625" max="15625" width="25.140625" customWidth="1"/>
    <col min="15626" max="15626" width="4.5703125" customWidth="1"/>
    <col min="15873" max="15873" width="31" customWidth="1"/>
    <col min="15874" max="15876" width="9.140625" customWidth="1"/>
    <col min="15877" max="15877" width="30.5703125" customWidth="1"/>
    <col min="15878" max="15880" width="9.140625" customWidth="1"/>
    <col min="15881" max="15881" width="25.140625" customWidth="1"/>
    <col min="15882" max="15882" width="4.5703125" customWidth="1"/>
    <col min="16129" max="16129" width="31" customWidth="1"/>
    <col min="16130" max="16132" width="9.140625" customWidth="1"/>
    <col min="16133" max="16133" width="30.5703125" customWidth="1"/>
    <col min="16134" max="16136" width="9.140625" customWidth="1"/>
    <col min="16137" max="16137" width="25.140625" customWidth="1"/>
    <col min="16138" max="16138" width="4.5703125" customWidth="1"/>
  </cols>
  <sheetData>
    <row r="1" spans="1:9" s="3" customFormat="1" ht="45" customHeight="1">
      <c r="A1" s="464" t="s">
        <v>0</v>
      </c>
      <c r="B1" s="464"/>
      <c r="C1" s="464"/>
      <c r="D1" s="464"/>
      <c r="E1" s="464"/>
      <c r="F1" s="464"/>
      <c r="G1" s="464"/>
      <c r="H1" s="464"/>
      <c r="I1" s="464"/>
    </row>
    <row r="2" spans="1:9" s="3" customFormat="1" ht="8.25"/>
    <row r="3" spans="1:9" s="3" customFormat="1" ht="30.6" customHeight="1">
      <c r="A3" s="514" t="s">
        <v>464</v>
      </c>
      <c r="B3" s="514"/>
      <c r="C3" s="514"/>
      <c r="D3" s="514"/>
      <c r="E3" s="514"/>
      <c r="F3" s="514"/>
      <c r="G3" s="514"/>
      <c r="H3" s="514"/>
      <c r="I3" s="514"/>
    </row>
    <row r="4" spans="1:9" s="3" customFormat="1" ht="8.25"/>
    <row r="5" spans="1:9" s="3" customFormat="1" ht="12.75">
      <c r="A5" s="515" t="s">
        <v>816</v>
      </c>
      <c r="B5" s="515"/>
      <c r="C5" s="515"/>
      <c r="D5" s="515"/>
      <c r="E5" s="515"/>
      <c r="F5" s="515"/>
      <c r="G5" s="515"/>
      <c r="H5" s="515"/>
      <c r="I5" s="515"/>
    </row>
    <row r="6" spans="1:9" s="3" customFormat="1" ht="9" thickBot="1"/>
    <row r="7" spans="1:9" s="3" customFormat="1" ht="26.25" thickBot="1">
      <c r="A7" s="322"/>
      <c r="B7" s="323" t="s">
        <v>465</v>
      </c>
      <c r="C7" s="324" t="s">
        <v>466</v>
      </c>
      <c r="D7" s="325" t="s">
        <v>467</v>
      </c>
      <c r="E7" s="322"/>
      <c r="F7" s="323" t="s">
        <v>465</v>
      </c>
      <c r="G7" s="324" t="s">
        <v>466</v>
      </c>
      <c r="H7" s="325" t="s">
        <v>467</v>
      </c>
    </row>
    <row r="8" spans="1:9" s="3" customFormat="1" ht="12.75">
      <c r="A8" s="326" t="s">
        <v>468</v>
      </c>
      <c r="B8" s="327">
        <v>136683</v>
      </c>
      <c r="C8" s="327">
        <v>309644</v>
      </c>
      <c r="D8" s="327">
        <v>446327</v>
      </c>
      <c r="E8" s="323" t="s">
        <v>469</v>
      </c>
      <c r="F8" s="327">
        <v>38885</v>
      </c>
      <c r="G8" s="327">
        <v>70929</v>
      </c>
      <c r="H8" s="327">
        <v>109814</v>
      </c>
    </row>
    <row r="9" spans="1:9" s="3" customFormat="1" ht="12.75">
      <c r="A9" s="328" t="s">
        <v>460</v>
      </c>
      <c r="B9" s="327">
        <v>51746</v>
      </c>
      <c r="C9" s="329">
        <v>51346</v>
      </c>
      <c r="D9" s="329">
        <v>103092</v>
      </c>
      <c r="E9" s="330" t="s">
        <v>470</v>
      </c>
      <c r="F9" s="331">
        <v>184</v>
      </c>
      <c r="G9" s="331">
        <v>86</v>
      </c>
      <c r="H9" s="331">
        <v>270</v>
      </c>
    </row>
    <row r="10" spans="1:9" s="3" customFormat="1" ht="12.75">
      <c r="A10" s="332" t="s">
        <v>130</v>
      </c>
      <c r="B10" s="333">
        <v>51672</v>
      </c>
      <c r="C10" s="331">
        <v>51316</v>
      </c>
      <c r="D10" s="331">
        <v>102988</v>
      </c>
      <c r="E10" s="330" t="s">
        <v>471</v>
      </c>
      <c r="F10" s="331">
        <v>18</v>
      </c>
      <c r="G10" s="331">
        <v>51</v>
      </c>
      <c r="H10" s="331">
        <v>69</v>
      </c>
    </row>
    <row r="11" spans="1:9" s="3" customFormat="1" ht="12.75">
      <c r="A11" s="332" t="s">
        <v>472</v>
      </c>
      <c r="B11" s="333">
        <v>74</v>
      </c>
      <c r="C11" s="331">
        <v>30</v>
      </c>
      <c r="D11" s="331">
        <v>104</v>
      </c>
      <c r="E11" s="330" t="s">
        <v>473</v>
      </c>
      <c r="F11" s="331">
        <v>131</v>
      </c>
      <c r="G11" s="331">
        <v>193</v>
      </c>
      <c r="H11" s="331">
        <v>324</v>
      </c>
    </row>
    <row r="12" spans="1:9" s="3" customFormat="1" ht="12.75">
      <c r="A12" s="328" t="s">
        <v>474</v>
      </c>
      <c r="B12" s="327">
        <v>5762</v>
      </c>
      <c r="C12" s="329">
        <v>10281</v>
      </c>
      <c r="D12" s="329">
        <v>16043</v>
      </c>
      <c r="E12" s="330" t="s">
        <v>475</v>
      </c>
      <c r="F12" s="331">
        <v>341</v>
      </c>
      <c r="G12" s="331">
        <v>4795</v>
      </c>
      <c r="H12" s="331">
        <v>5136</v>
      </c>
    </row>
    <row r="13" spans="1:9" s="3" customFormat="1" ht="12.75">
      <c r="A13" s="332" t="s">
        <v>476</v>
      </c>
      <c r="B13" s="333">
        <v>3281</v>
      </c>
      <c r="C13" s="331">
        <v>1218</v>
      </c>
      <c r="D13" s="331">
        <v>4499</v>
      </c>
      <c r="E13" s="330" t="s">
        <v>477</v>
      </c>
      <c r="F13" s="331">
        <v>2117</v>
      </c>
      <c r="G13" s="331">
        <v>951</v>
      </c>
      <c r="H13" s="331">
        <v>3068</v>
      </c>
    </row>
    <row r="14" spans="1:9" s="3" customFormat="1" ht="12.75">
      <c r="A14" s="332" t="s">
        <v>478</v>
      </c>
      <c r="B14" s="333">
        <v>574</v>
      </c>
      <c r="C14" s="331">
        <v>2278</v>
      </c>
      <c r="D14" s="331">
        <v>2852</v>
      </c>
      <c r="E14" s="330" t="s">
        <v>479</v>
      </c>
      <c r="F14" s="331">
        <v>2021</v>
      </c>
      <c r="G14" s="331">
        <v>419</v>
      </c>
      <c r="H14" s="331">
        <v>2440</v>
      </c>
    </row>
    <row r="15" spans="1:9" s="3" customFormat="1" ht="12.75">
      <c r="A15" s="332" t="s">
        <v>480</v>
      </c>
      <c r="B15" s="333">
        <v>542</v>
      </c>
      <c r="C15" s="331">
        <v>2590</v>
      </c>
      <c r="D15" s="331">
        <v>3132</v>
      </c>
      <c r="E15" s="330" t="s">
        <v>481</v>
      </c>
      <c r="F15" s="331">
        <v>498</v>
      </c>
      <c r="G15" s="331">
        <v>151</v>
      </c>
      <c r="H15" s="331">
        <v>649</v>
      </c>
    </row>
    <row r="16" spans="1:9" s="3" customFormat="1" ht="12.75">
      <c r="A16" s="332" t="s">
        <v>482</v>
      </c>
      <c r="B16" s="333">
        <v>77</v>
      </c>
      <c r="C16" s="331">
        <v>86</v>
      </c>
      <c r="D16" s="331">
        <v>163</v>
      </c>
      <c r="E16" s="330" t="s">
        <v>483</v>
      </c>
      <c r="F16" s="331">
        <v>16323</v>
      </c>
      <c r="G16" s="331">
        <v>8713</v>
      </c>
      <c r="H16" s="331">
        <v>25036</v>
      </c>
    </row>
    <row r="17" spans="1:8" s="3" customFormat="1" ht="12.75">
      <c r="A17" s="332" t="s">
        <v>484</v>
      </c>
      <c r="B17" s="333">
        <v>266</v>
      </c>
      <c r="C17" s="331">
        <v>343</v>
      </c>
      <c r="D17" s="331">
        <v>609</v>
      </c>
      <c r="E17" s="330" t="s">
        <v>485</v>
      </c>
      <c r="F17" s="331">
        <v>13420</v>
      </c>
      <c r="G17" s="331">
        <v>48345</v>
      </c>
      <c r="H17" s="331">
        <v>61765</v>
      </c>
    </row>
    <row r="18" spans="1:8" s="3" customFormat="1" ht="12.75">
      <c r="A18" s="332" t="s">
        <v>486</v>
      </c>
      <c r="B18" s="333">
        <v>1024</v>
      </c>
      <c r="C18" s="331">
        <v>3766</v>
      </c>
      <c r="D18" s="331">
        <v>4790</v>
      </c>
      <c r="E18" s="330" t="s">
        <v>487</v>
      </c>
      <c r="F18" s="331">
        <v>3832</v>
      </c>
      <c r="G18" s="331">
        <v>7225</v>
      </c>
      <c r="H18" s="331">
        <v>11057</v>
      </c>
    </row>
    <row r="19" spans="1:8" s="3" customFormat="1" ht="12.75">
      <c r="A19" s="328" t="s">
        <v>461</v>
      </c>
      <c r="B19" s="327">
        <v>58742</v>
      </c>
      <c r="C19" s="329">
        <v>205944</v>
      </c>
      <c r="D19" s="329">
        <v>264686</v>
      </c>
      <c r="E19" s="334" t="s">
        <v>488</v>
      </c>
      <c r="F19" s="329">
        <v>16487</v>
      </c>
      <c r="G19" s="329">
        <v>43297</v>
      </c>
      <c r="H19" s="329">
        <v>59784</v>
      </c>
    </row>
    <row r="20" spans="1:8" s="3" customFormat="1" ht="12.75">
      <c r="A20" s="332" t="s">
        <v>489</v>
      </c>
      <c r="B20" s="333">
        <v>58382</v>
      </c>
      <c r="C20" s="331">
        <v>204408</v>
      </c>
      <c r="D20" s="331">
        <v>262790</v>
      </c>
      <c r="E20" s="330" t="s">
        <v>490</v>
      </c>
      <c r="F20" s="331">
        <v>854</v>
      </c>
      <c r="G20" s="331">
        <v>1180</v>
      </c>
      <c r="H20" s="331">
        <v>2034</v>
      </c>
    </row>
    <row r="21" spans="1:8" s="3" customFormat="1" ht="12.75">
      <c r="A21" s="332" t="s">
        <v>491</v>
      </c>
      <c r="B21" s="333">
        <v>360</v>
      </c>
      <c r="C21" s="331">
        <v>1536</v>
      </c>
      <c r="D21" s="331">
        <v>1896</v>
      </c>
      <c r="E21" s="330" t="s">
        <v>492</v>
      </c>
      <c r="F21" s="331">
        <v>3864</v>
      </c>
      <c r="G21" s="331">
        <v>10575</v>
      </c>
      <c r="H21" s="331">
        <v>14439</v>
      </c>
    </row>
    <row r="22" spans="1:8" s="3" customFormat="1" ht="12.75">
      <c r="A22" s="328" t="s">
        <v>493</v>
      </c>
      <c r="B22" s="327">
        <v>201</v>
      </c>
      <c r="C22" s="329">
        <v>334</v>
      </c>
      <c r="D22" s="329">
        <v>535</v>
      </c>
      <c r="E22" s="330" t="s">
        <v>494</v>
      </c>
      <c r="F22" s="331">
        <v>5374</v>
      </c>
      <c r="G22" s="331">
        <v>17557</v>
      </c>
      <c r="H22" s="331">
        <v>22931</v>
      </c>
    </row>
    <row r="23" spans="1:8" s="3" customFormat="1" ht="12.75">
      <c r="A23" s="328" t="s">
        <v>495</v>
      </c>
      <c r="B23" s="327">
        <v>11721</v>
      </c>
      <c r="C23" s="329">
        <v>21369</v>
      </c>
      <c r="D23" s="329">
        <v>33090</v>
      </c>
      <c r="E23" s="330" t="s">
        <v>496</v>
      </c>
      <c r="F23" s="331">
        <v>5537</v>
      </c>
      <c r="G23" s="331">
        <v>13035</v>
      </c>
      <c r="H23" s="331">
        <v>18572</v>
      </c>
    </row>
    <row r="24" spans="1:8" s="3" customFormat="1" ht="12.75">
      <c r="A24" s="328" t="s">
        <v>497</v>
      </c>
      <c r="B24" s="327">
        <v>3550</v>
      </c>
      <c r="C24" s="329">
        <v>16015</v>
      </c>
      <c r="D24" s="329">
        <v>19565</v>
      </c>
      <c r="E24" s="330" t="s">
        <v>498</v>
      </c>
      <c r="F24" s="331">
        <v>858</v>
      </c>
      <c r="G24" s="331">
        <v>950</v>
      </c>
      <c r="H24" s="331">
        <v>1808</v>
      </c>
    </row>
    <row r="25" spans="1:8" s="3" customFormat="1" ht="13.5" thickBot="1">
      <c r="A25" s="328" t="s">
        <v>499</v>
      </c>
      <c r="B25" s="327">
        <v>4959</v>
      </c>
      <c r="C25" s="329">
        <v>4355</v>
      </c>
      <c r="D25" s="329">
        <v>9314</v>
      </c>
      <c r="E25" s="334" t="s">
        <v>500</v>
      </c>
      <c r="F25" s="329">
        <v>28</v>
      </c>
      <c r="G25" s="329">
        <v>165</v>
      </c>
      <c r="H25" s="329">
        <v>193</v>
      </c>
    </row>
    <row r="26" spans="1:8" s="3" customFormat="1" ht="13.5" thickBot="1">
      <c r="A26" s="328" t="s">
        <v>501</v>
      </c>
      <c r="B26" s="327">
        <v>1028</v>
      </c>
      <c r="C26" s="329">
        <v>320</v>
      </c>
      <c r="D26" s="329">
        <v>1348</v>
      </c>
      <c r="E26" s="335" t="s">
        <v>435</v>
      </c>
      <c r="F26" s="336">
        <v>193111</v>
      </c>
      <c r="G26" s="336">
        <v>424355</v>
      </c>
      <c r="H26" s="336">
        <v>617466</v>
      </c>
    </row>
    <row r="27" spans="1:8" s="3" customFormat="1" ht="12.75">
      <c r="A27" s="332" t="s">
        <v>502</v>
      </c>
      <c r="B27" s="333">
        <v>82</v>
      </c>
      <c r="C27" s="331">
        <v>107</v>
      </c>
      <c r="D27" s="331">
        <v>189</v>
      </c>
      <c r="E27" s="334" t="s">
        <v>503</v>
      </c>
      <c r="F27" s="329">
        <v>57</v>
      </c>
      <c r="G27" s="329">
        <v>5</v>
      </c>
      <c r="H27" s="329">
        <v>62</v>
      </c>
    </row>
    <row r="28" spans="1:8" s="3" customFormat="1" ht="12.75">
      <c r="A28" s="332" t="s">
        <v>504</v>
      </c>
      <c r="B28" s="333">
        <v>668</v>
      </c>
      <c r="C28" s="331">
        <v>166</v>
      </c>
      <c r="D28" s="331">
        <v>834</v>
      </c>
      <c r="E28" s="330" t="s">
        <v>505</v>
      </c>
      <c r="F28" s="331" t="s">
        <v>382</v>
      </c>
      <c r="G28" s="331" t="s">
        <v>382</v>
      </c>
      <c r="H28" s="331" t="s">
        <v>382</v>
      </c>
    </row>
    <row r="29" spans="1:8" s="3" customFormat="1" ht="12.75">
      <c r="A29" s="332" t="s">
        <v>506</v>
      </c>
      <c r="B29" s="333">
        <v>71</v>
      </c>
      <c r="C29" s="331">
        <v>28</v>
      </c>
      <c r="D29" s="331">
        <v>99</v>
      </c>
      <c r="E29" s="330" t="s">
        <v>507</v>
      </c>
      <c r="F29" s="331">
        <v>57</v>
      </c>
      <c r="G29" s="331">
        <v>5</v>
      </c>
      <c r="H29" s="331">
        <v>62</v>
      </c>
    </row>
    <row r="30" spans="1:8" s="3" customFormat="1" ht="13.5" thickBot="1">
      <c r="A30" s="332" t="s">
        <v>508</v>
      </c>
      <c r="B30" s="333">
        <v>0</v>
      </c>
      <c r="C30" s="331">
        <v>1</v>
      </c>
      <c r="D30" s="331">
        <v>1</v>
      </c>
      <c r="E30" s="330" t="s">
        <v>509</v>
      </c>
      <c r="F30" s="331" t="s">
        <v>382</v>
      </c>
      <c r="G30" s="331" t="s">
        <v>382</v>
      </c>
      <c r="H30" s="331" t="s">
        <v>382</v>
      </c>
    </row>
    <row r="31" spans="1:8" s="3" customFormat="1" ht="13.5" thickBot="1">
      <c r="A31" s="332" t="s">
        <v>510</v>
      </c>
      <c r="B31" s="333">
        <v>207</v>
      </c>
      <c r="C31" s="331">
        <v>18</v>
      </c>
      <c r="D31" s="331">
        <v>225</v>
      </c>
      <c r="E31" s="337" t="s">
        <v>511</v>
      </c>
      <c r="F31" s="336">
        <v>193168</v>
      </c>
      <c r="G31" s="336">
        <v>424360</v>
      </c>
      <c r="H31" s="336">
        <v>617528</v>
      </c>
    </row>
    <row r="32" spans="1:8" s="3" customFormat="1" ht="13.5" thickBot="1">
      <c r="A32" s="338" t="s">
        <v>512</v>
      </c>
      <c r="B32" s="339" t="s">
        <v>382</v>
      </c>
      <c r="C32" s="340" t="s">
        <v>382</v>
      </c>
      <c r="D32" s="340" t="s">
        <v>382</v>
      </c>
      <c r="E32" s="341"/>
      <c r="F32" s="342"/>
      <c r="G32" s="342"/>
      <c r="H32" s="342"/>
    </row>
    <row r="33" spans="1:8" s="3" customFormat="1" ht="10.5">
      <c r="A33" s="343" t="s">
        <v>828</v>
      </c>
      <c r="B33" s="344"/>
      <c r="C33" s="344"/>
      <c r="D33" s="344"/>
      <c r="E33" s="344"/>
      <c r="F33" s="344"/>
      <c r="G33" s="344"/>
      <c r="H33" s="345" t="s">
        <v>513</v>
      </c>
    </row>
    <row r="34" spans="1:8" s="3" customFormat="1" ht="8.25"/>
  </sheetData>
  <mergeCells count="3">
    <mergeCell ref="A1:I1"/>
    <mergeCell ref="A3:I3"/>
    <mergeCell ref="A5:I5"/>
  </mergeCells>
  <printOptions gridLines="1" gridLinesSet="0"/>
  <pageMargins left="0.7" right="0.7" top="0.75" bottom="0.75" header="0.5" footer="0.5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Z33"/>
  <sheetViews>
    <sheetView topLeftCell="F1" zoomScale="85" zoomScaleNormal="85" workbookViewId="0">
      <selection activeCell="S20" sqref="S20"/>
    </sheetView>
  </sheetViews>
  <sheetFormatPr defaultColWidth="8.85546875" defaultRowHeight="15"/>
  <cols>
    <col min="1" max="1" width="1" customWidth="1"/>
    <col min="2" max="2" width="2.5703125" customWidth="1"/>
    <col min="3" max="3" width="24.85546875" customWidth="1"/>
    <col min="4" max="4" width="9.140625" customWidth="1"/>
    <col min="5" max="5" width="12.140625" customWidth="1"/>
    <col min="6" max="6" width="8.42578125" customWidth="1"/>
    <col min="7" max="7" width="14.140625" customWidth="1"/>
    <col min="8" max="8" width="8.42578125" customWidth="1"/>
    <col min="9" max="9" width="12.85546875" customWidth="1"/>
    <col min="10" max="10" width="14.140625" customWidth="1"/>
    <col min="11" max="11" width="9.140625" customWidth="1"/>
    <col min="12" max="12" width="12.140625" customWidth="1"/>
    <col min="13" max="13" width="8.42578125" customWidth="1"/>
    <col min="14" max="14" width="14.140625" customWidth="1"/>
    <col min="15" max="15" width="8.42578125" customWidth="1"/>
    <col min="16" max="16" width="12.85546875" customWidth="1"/>
    <col min="17" max="17" width="14.140625" customWidth="1"/>
    <col min="18" max="18" width="9.140625" customWidth="1"/>
    <col min="19" max="19" width="12.140625" customWidth="1"/>
    <col min="20" max="20" width="8.42578125" customWidth="1"/>
    <col min="21" max="21" width="14.140625" customWidth="1"/>
    <col min="22" max="22" width="8.42578125" customWidth="1"/>
    <col min="23" max="23" width="12.85546875" customWidth="1"/>
    <col min="24" max="24" width="14.140625" customWidth="1"/>
    <col min="25" max="26" width="8.42578125" customWidth="1"/>
    <col min="27" max="27" width="4.5703125" customWidth="1"/>
  </cols>
  <sheetData>
    <row r="1" spans="2:26" s="3" customFormat="1" ht="46.35" customHeight="1">
      <c r="B1" s="464" t="s">
        <v>0</v>
      </c>
      <c r="C1" s="464"/>
      <c r="D1" s="464"/>
      <c r="E1" s="464"/>
      <c r="F1" s="464"/>
      <c r="G1" s="464"/>
      <c r="H1" s="464"/>
      <c r="I1" s="464"/>
      <c r="J1" s="464"/>
      <c r="K1" s="464"/>
    </row>
    <row r="2" spans="2:26" s="3" customFormat="1" ht="12.75">
      <c r="B2" s="515" t="s">
        <v>514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</row>
    <row r="3" spans="2:26" s="3" customFormat="1" ht="12.75">
      <c r="B3" s="515" t="s">
        <v>816</v>
      </c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</row>
    <row r="4" spans="2:26" s="3" customFormat="1" ht="8.25"/>
    <row r="5" spans="2:26" s="3" customFormat="1" ht="12.75">
      <c r="B5" s="346"/>
      <c r="C5" s="513" t="s">
        <v>2</v>
      </c>
      <c r="D5" s="513" t="s">
        <v>451</v>
      </c>
      <c r="E5" s="513"/>
      <c r="F5" s="513"/>
      <c r="G5" s="513"/>
      <c r="H5" s="513"/>
      <c r="I5" s="513"/>
      <c r="J5" s="513"/>
      <c r="K5" s="513" t="s">
        <v>452</v>
      </c>
      <c r="L5" s="513"/>
      <c r="M5" s="513"/>
      <c r="N5" s="513"/>
      <c r="O5" s="513"/>
      <c r="P5" s="513"/>
      <c r="Q5" s="513"/>
      <c r="R5" s="513" t="s">
        <v>453</v>
      </c>
      <c r="S5" s="513"/>
      <c r="T5" s="513"/>
      <c r="U5" s="513"/>
      <c r="V5" s="513"/>
      <c r="W5" s="513"/>
      <c r="X5" s="513"/>
      <c r="Y5" s="513" t="s">
        <v>515</v>
      </c>
      <c r="Z5" s="513"/>
    </row>
    <row r="6" spans="2:26" s="3" customFormat="1" ht="12.75">
      <c r="B6" s="517" t="s">
        <v>291</v>
      </c>
      <c r="C6" s="513"/>
      <c r="D6" s="513" t="s">
        <v>456</v>
      </c>
      <c r="E6" s="513"/>
      <c r="F6" s="513"/>
      <c r="G6" s="513"/>
      <c r="H6" s="513" t="s">
        <v>59</v>
      </c>
      <c r="I6" s="513" t="s">
        <v>455</v>
      </c>
      <c r="J6" s="513"/>
      <c r="K6" s="513" t="s">
        <v>456</v>
      </c>
      <c r="L6" s="513"/>
      <c r="M6" s="513"/>
      <c r="N6" s="513"/>
      <c r="O6" s="513" t="s">
        <v>59</v>
      </c>
      <c r="P6" s="513" t="s">
        <v>455</v>
      </c>
      <c r="Q6" s="513"/>
      <c r="R6" s="513" t="s">
        <v>456</v>
      </c>
      <c r="S6" s="513"/>
      <c r="T6" s="513"/>
      <c r="U6" s="513"/>
      <c r="V6" s="513" t="s">
        <v>59</v>
      </c>
      <c r="W6" s="513" t="s">
        <v>455</v>
      </c>
      <c r="X6" s="513"/>
      <c r="Y6" s="513"/>
      <c r="Z6" s="513"/>
    </row>
    <row r="7" spans="2:26" s="3" customFormat="1" ht="25.5">
      <c r="B7" s="517"/>
      <c r="C7" s="513"/>
      <c r="D7" s="311" t="s">
        <v>457</v>
      </c>
      <c r="E7" s="311" t="s">
        <v>458</v>
      </c>
      <c r="F7" s="311" t="s">
        <v>454</v>
      </c>
      <c r="G7" s="311" t="s">
        <v>459</v>
      </c>
      <c r="H7" s="513"/>
      <c r="I7" s="311" t="s">
        <v>460</v>
      </c>
      <c r="J7" s="311" t="s">
        <v>461</v>
      </c>
      <c r="K7" s="311" t="s">
        <v>457</v>
      </c>
      <c r="L7" s="311" t="s">
        <v>458</v>
      </c>
      <c r="M7" s="311" t="s">
        <v>454</v>
      </c>
      <c r="N7" s="311" t="s">
        <v>459</v>
      </c>
      <c r="O7" s="513"/>
      <c r="P7" s="311" t="s">
        <v>460</v>
      </c>
      <c r="Q7" s="311" t="s">
        <v>461</v>
      </c>
      <c r="R7" s="311" t="s">
        <v>457</v>
      </c>
      <c r="S7" s="311" t="s">
        <v>458</v>
      </c>
      <c r="T7" s="311" t="s">
        <v>454</v>
      </c>
      <c r="U7" s="311" t="s">
        <v>459</v>
      </c>
      <c r="V7" s="513"/>
      <c r="W7" s="311" t="s">
        <v>460</v>
      </c>
      <c r="X7" s="311" t="s">
        <v>461</v>
      </c>
      <c r="Y7" s="311" t="s">
        <v>47</v>
      </c>
      <c r="Z7" s="311" t="s">
        <v>48</v>
      </c>
    </row>
    <row r="8" spans="2:26" s="3" customFormat="1" ht="12.75">
      <c r="B8" s="347" t="s">
        <v>181</v>
      </c>
      <c r="C8" s="316" t="s">
        <v>8</v>
      </c>
      <c r="D8" s="317">
        <v>7974</v>
      </c>
      <c r="E8" s="317">
        <v>59</v>
      </c>
      <c r="F8" s="317">
        <v>1901</v>
      </c>
      <c r="G8" s="317">
        <v>551</v>
      </c>
      <c r="H8" s="317">
        <v>10537</v>
      </c>
      <c r="I8" s="317">
        <v>3632</v>
      </c>
      <c r="J8" s="317">
        <v>3075</v>
      </c>
      <c r="K8" s="317">
        <v>23301</v>
      </c>
      <c r="L8" s="317">
        <v>18</v>
      </c>
      <c r="M8" s="317">
        <v>6261</v>
      </c>
      <c r="N8" s="317">
        <v>2612</v>
      </c>
      <c r="O8" s="317">
        <v>32406</v>
      </c>
      <c r="P8" s="317">
        <v>3894</v>
      </c>
      <c r="Q8" s="317">
        <v>15696</v>
      </c>
      <c r="R8" s="315">
        <v>31275</v>
      </c>
      <c r="S8" s="315">
        <v>77</v>
      </c>
      <c r="T8" s="315">
        <v>8162</v>
      </c>
      <c r="U8" s="315">
        <v>3163</v>
      </c>
      <c r="V8" s="315">
        <v>42943</v>
      </c>
      <c r="W8" s="315">
        <v>7526</v>
      </c>
      <c r="X8" s="315">
        <v>18771</v>
      </c>
      <c r="Y8" s="315">
        <v>36</v>
      </c>
      <c r="Z8" s="315">
        <v>36</v>
      </c>
    </row>
    <row r="9" spans="2:26" s="3" customFormat="1" ht="12.75">
      <c r="B9" s="347" t="s">
        <v>182</v>
      </c>
      <c r="C9" s="316" t="s">
        <v>9</v>
      </c>
      <c r="D9" s="317">
        <v>266</v>
      </c>
      <c r="E9" s="317">
        <v>1</v>
      </c>
      <c r="F9" s="317">
        <v>101</v>
      </c>
      <c r="G9" s="317">
        <v>13</v>
      </c>
      <c r="H9" s="317">
        <v>381</v>
      </c>
      <c r="I9" s="317">
        <v>149</v>
      </c>
      <c r="J9" s="317">
        <v>73</v>
      </c>
      <c r="K9" s="317">
        <v>771</v>
      </c>
      <c r="L9" s="317">
        <v>0</v>
      </c>
      <c r="M9" s="317">
        <v>252</v>
      </c>
      <c r="N9" s="317">
        <v>85</v>
      </c>
      <c r="O9" s="317">
        <v>1108</v>
      </c>
      <c r="P9" s="317">
        <v>151</v>
      </c>
      <c r="Q9" s="317">
        <v>475</v>
      </c>
      <c r="R9" s="315">
        <v>1037</v>
      </c>
      <c r="S9" s="315">
        <v>1</v>
      </c>
      <c r="T9" s="315">
        <v>353</v>
      </c>
      <c r="U9" s="315">
        <v>98</v>
      </c>
      <c r="V9" s="315">
        <v>1489</v>
      </c>
      <c r="W9" s="315">
        <v>300</v>
      </c>
      <c r="X9" s="315">
        <v>548</v>
      </c>
      <c r="Y9" s="315">
        <v>1</v>
      </c>
      <c r="Z9" s="315">
        <v>1</v>
      </c>
    </row>
    <row r="10" spans="2:26" s="3" customFormat="1" ht="12.75">
      <c r="B10" s="347" t="s">
        <v>183</v>
      </c>
      <c r="C10" s="316" t="s">
        <v>10</v>
      </c>
      <c r="D10" s="317">
        <v>19113</v>
      </c>
      <c r="E10" s="317">
        <v>145</v>
      </c>
      <c r="F10" s="317">
        <v>6736</v>
      </c>
      <c r="G10" s="317">
        <v>2518</v>
      </c>
      <c r="H10" s="317">
        <v>28542</v>
      </c>
      <c r="I10" s="317">
        <v>7780</v>
      </c>
      <c r="J10" s="317">
        <v>8069</v>
      </c>
      <c r="K10" s="317">
        <v>55541</v>
      </c>
      <c r="L10" s="317">
        <v>38</v>
      </c>
      <c r="M10" s="317">
        <v>14183</v>
      </c>
      <c r="N10" s="317">
        <v>10254</v>
      </c>
      <c r="O10" s="317">
        <v>80045</v>
      </c>
      <c r="P10" s="317">
        <v>9142</v>
      </c>
      <c r="Q10" s="317">
        <v>36631</v>
      </c>
      <c r="R10" s="315">
        <v>74654</v>
      </c>
      <c r="S10" s="315">
        <v>183</v>
      </c>
      <c r="T10" s="315">
        <v>20919</v>
      </c>
      <c r="U10" s="315">
        <v>12772</v>
      </c>
      <c r="V10" s="315">
        <v>108587</v>
      </c>
      <c r="W10" s="315">
        <v>16922</v>
      </c>
      <c r="X10" s="315">
        <v>44700</v>
      </c>
      <c r="Y10" s="315">
        <v>58</v>
      </c>
      <c r="Z10" s="315">
        <v>58</v>
      </c>
    </row>
    <row r="11" spans="2:26" s="3" customFormat="1" ht="12.75">
      <c r="B11" s="347" t="s">
        <v>184</v>
      </c>
      <c r="C11" s="316" t="s">
        <v>11</v>
      </c>
      <c r="D11" s="317">
        <v>1134</v>
      </c>
      <c r="E11" s="317">
        <v>19</v>
      </c>
      <c r="F11" s="317">
        <v>757</v>
      </c>
      <c r="G11" s="317">
        <v>137</v>
      </c>
      <c r="H11" s="317">
        <v>2110</v>
      </c>
      <c r="I11" s="317">
        <v>484</v>
      </c>
      <c r="J11" s="317">
        <v>336</v>
      </c>
      <c r="K11" s="317">
        <v>4573</v>
      </c>
      <c r="L11" s="317">
        <v>15</v>
      </c>
      <c r="M11" s="317">
        <v>1199</v>
      </c>
      <c r="N11" s="317">
        <v>667</v>
      </c>
      <c r="O11" s="317">
        <v>6801</v>
      </c>
      <c r="P11" s="317">
        <v>473</v>
      </c>
      <c r="Q11" s="317">
        <v>3043</v>
      </c>
      <c r="R11" s="315">
        <v>5707</v>
      </c>
      <c r="S11" s="315">
        <v>34</v>
      </c>
      <c r="T11" s="315">
        <v>1956</v>
      </c>
      <c r="U11" s="315">
        <v>804</v>
      </c>
      <c r="V11" s="315">
        <v>8911</v>
      </c>
      <c r="W11" s="315">
        <v>957</v>
      </c>
      <c r="X11" s="315">
        <v>3379</v>
      </c>
      <c r="Y11" s="315">
        <v>7</v>
      </c>
      <c r="Z11" s="315">
        <v>7</v>
      </c>
    </row>
    <row r="12" spans="2:26" s="3" customFormat="1" ht="12.75">
      <c r="B12" s="347" t="s">
        <v>185</v>
      </c>
      <c r="C12" s="316" t="s">
        <v>12</v>
      </c>
      <c r="D12" s="317">
        <v>1161</v>
      </c>
      <c r="E12" s="317" t="s">
        <v>382</v>
      </c>
      <c r="F12" s="317">
        <v>583</v>
      </c>
      <c r="G12" s="317">
        <v>75</v>
      </c>
      <c r="H12" s="317">
        <v>1819</v>
      </c>
      <c r="I12" s="317">
        <v>511</v>
      </c>
      <c r="J12" s="317">
        <v>429</v>
      </c>
      <c r="K12" s="317">
        <v>3204</v>
      </c>
      <c r="L12" s="317" t="s">
        <v>382</v>
      </c>
      <c r="M12" s="317">
        <v>986</v>
      </c>
      <c r="N12" s="317">
        <v>356</v>
      </c>
      <c r="O12" s="317">
        <v>4546</v>
      </c>
      <c r="P12" s="317">
        <v>472</v>
      </c>
      <c r="Q12" s="317">
        <v>2173</v>
      </c>
      <c r="R12" s="315">
        <v>4365</v>
      </c>
      <c r="S12" s="315" t="s">
        <v>382</v>
      </c>
      <c r="T12" s="315">
        <v>1569</v>
      </c>
      <c r="U12" s="315">
        <v>431</v>
      </c>
      <c r="V12" s="315">
        <v>6365</v>
      </c>
      <c r="W12" s="315">
        <v>983</v>
      </c>
      <c r="X12" s="315">
        <v>2602</v>
      </c>
      <c r="Y12" s="315">
        <v>8</v>
      </c>
      <c r="Z12" s="315">
        <v>8</v>
      </c>
    </row>
    <row r="13" spans="2:26" s="3" customFormat="1" ht="12.75">
      <c r="B13" s="347" t="s">
        <v>186</v>
      </c>
      <c r="C13" s="316" t="s">
        <v>13</v>
      </c>
      <c r="D13" s="317">
        <v>9383</v>
      </c>
      <c r="E13" s="317">
        <v>31</v>
      </c>
      <c r="F13" s="317">
        <v>2564</v>
      </c>
      <c r="G13" s="317">
        <v>642</v>
      </c>
      <c r="H13" s="317">
        <v>12673</v>
      </c>
      <c r="I13" s="317">
        <v>3793</v>
      </c>
      <c r="J13" s="317">
        <v>4051</v>
      </c>
      <c r="K13" s="317">
        <v>26543</v>
      </c>
      <c r="L13" s="317">
        <v>8</v>
      </c>
      <c r="M13" s="317">
        <v>7987</v>
      </c>
      <c r="N13" s="317">
        <v>2330</v>
      </c>
      <c r="O13" s="317">
        <v>36888</v>
      </c>
      <c r="P13" s="317">
        <v>3560</v>
      </c>
      <c r="Q13" s="317">
        <v>19274</v>
      </c>
      <c r="R13" s="315">
        <v>35926</v>
      </c>
      <c r="S13" s="315">
        <v>39</v>
      </c>
      <c r="T13" s="315">
        <v>10551</v>
      </c>
      <c r="U13" s="315">
        <v>2972</v>
      </c>
      <c r="V13" s="315">
        <v>49561</v>
      </c>
      <c r="W13" s="315">
        <v>7353</v>
      </c>
      <c r="X13" s="315">
        <v>23325</v>
      </c>
      <c r="Y13" s="315">
        <v>22</v>
      </c>
      <c r="Z13" s="315">
        <v>23</v>
      </c>
    </row>
    <row r="14" spans="2:26" s="3" customFormat="1" ht="12.75">
      <c r="B14" s="347" t="s">
        <v>187</v>
      </c>
      <c r="C14" s="316" t="s">
        <v>14</v>
      </c>
      <c r="D14" s="317">
        <v>2095</v>
      </c>
      <c r="E14" s="317">
        <v>9</v>
      </c>
      <c r="F14" s="317">
        <v>642</v>
      </c>
      <c r="G14" s="317">
        <v>99</v>
      </c>
      <c r="H14" s="317">
        <v>2847</v>
      </c>
      <c r="I14" s="317">
        <v>975</v>
      </c>
      <c r="J14" s="317">
        <v>825</v>
      </c>
      <c r="K14" s="317">
        <v>6716</v>
      </c>
      <c r="L14" s="317">
        <v>2</v>
      </c>
      <c r="M14" s="317">
        <v>2088</v>
      </c>
      <c r="N14" s="317">
        <v>403</v>
      </c>
      <c r="O14" s="317">
        <v>9212</v>
      </c>
      <c r="P14" s="317">
        <v>1161</v>
      </c>
      <c r="Q14" s="317">
        <v>4672</v>
      </c>
      <c r="R14" s="315">
        <v>8811</v>
      </c>
      <c r="S14" s="315">
        <v>11</v>
      </c>
      <c r="T14" s="315">
        <v>2730</v>
      </c>
      <c r="U14" s="315">
        <v>502</v>
      </c>
      <c r="V14" s="315">
        <v>12059</v>
      </c>
      <c r="W14" s="315">
        <v>2136</v>
      </c>
      <c r="X14" s="315">
        <v>5497</v>
      </c>
      <c r="Y14" s="315">
        <v>10</v>
      </c>
      <c r="Z14" s="315">
        <v>10</v>
      </c>
    </row>
    <row r="15" spans="2:26" s="3" customFormat="1" ht="12.75">
      <c r="B15" s="347" t="s">
        <v>188</v>
      </c>
      <c r="C15" s="316" t="s">
        <v>15</v>
      </c>
      <c r="D15" s="317">
        <v>3721</v>
      </c>
      <c r="E15" s="317">
        <v>16</v>
      </c>
      <c r="F15" s="317">
        <v>858</v>
      </c>
      <c r="G15" s="317">
        <v>213</v>
      </c>
      <c r="H15" s="317">
        <v>4809</v>
      </c>
      <c r="I15" s="317">
        <v>1590</v>
      </c>
      <c r="J15" s="317">
        <v>1483</v>
      </c>
      <c r="K15" s="317">
        <v>10221</v>
      </c>
      <c r="L15" s="317">
        <v>2</v>
      </c>
      <c r="M15" s="317">
        <v>1818</v>
      </c>
      <c r="N15" s="317">
        <v>703</v>
      </c>
      <c r="O15" s="317">
        <v>12744</v>
      </c>
      <c r="P15" s="317">
        <v>1576</v>
      </c>
      <c r="Q15" s="317">
        <v>7165</v>
      </c>
      <c r="R15" s="315">
        <v>13942</v>
      </c>
      <c r="S15" s="315">
        <v>18</v>
      </c>
      <c r="T15" s="315">
        <v>2676</v>
      </c>
      <c r="U15" s="315">
        <v>916</v>
      </c>
      <c r="V15" s="315">
        <v>17553</v>
      </c>
      <c r="W15" s="315">
        <v>3166</v>
      </c>
      <c r="X15" s="315">
        <v>8648</v>
      </c>
      <c r="Y15" s="315">
        <v>11</v>
      </c>
      <c r="Z15" s="315">
        <v>11</v>
      </c>
    </row>
    <row r="16" spans="2:26" s="3" customFormat="1" ht="12.75">
      <c r="B16" s="347" t="s">
        <v>189</v>
      </c>
      <c r="C16" s="316" t="s">
        <v>16</v>
      </c>
      <c r="D16" s="317">
        <v>9363</v>
      </c>
      <c r="E16" s="317">
        <v>27</v>
      </c>
      <c r="F16" s="317">
        <v>2352</v>
      </c>
      <c r="G16" s="317">
        <v>280</v>
      </c>
      <c r="H16" s="317">
        <v>12034</v>
      </c>
      <c r="I16" s="317">
        <v>3571</v>
      </c>
      <c r="J16" s="317">
        <v>4416</v>
      </c>
      <c r="K16" s="317">
        <v>25936</v>
      </c>
      <c r="L16" s="317">
        <v>21</v>
      </c>
      <c r="M16" s="317">
        <v>6496</v>
      </c>
      <c r="N16" s="317">
        <v>1454</v>
      </c>
      <c r="O16" s="317">
        <v>33957</v>
      </c>
      <c r="P16" s="317">
        <v>4188</v>
      </c>
      <c r="Q16" s="317">
        <v>17887</v>
      </c>
      <c r="R16" s="315">
        <v>35299</v>
      </c>
      <c r="S16" s="315">
        <v>48</v>
      </c>
      <c r="T16" s="315">
        <v>8848</v>
      </c>
      <c r="U16" s="315">
        <v>1734</v>
      </c>
      <c r="V16" s="315">
        <v>45991</v>
      </c>
      <c r="W16" s="315">
        <v>7759</v>
      </c>
      <c r="X16" s="315">
        <v>22303</v>
      </c>
      <c r="Y16" s="315">
        <v>22</v>
      </c>
      <c r="Z16" s="315">
        <v>23</v>
      </c>
    </row>
    <row r="17" spans="2:26" s="3" customFormat="1" ht="12.75">
      <c r="B17" s="347" t="s">
        <v>190</v>
      </c>
      <c r="C17" s="316" t="s">
        <v>17</v>
      </c>
      <c r="D17" s="317">
        <v>8116</v>
      </c>
      <c r="E17" s="317">
        <v>23</v>
      </c>
      <c r="F17" s="317">
        <v>1565</v>
      </c>
      <c r="G17" s="317">
        <v>397</v>
      </c>
      <c r="H17" s="317">
        <v>10115</v>
      </c>
      <c r="I17" s="317">
        <v>3480</v>
      </c>
      <c r="J17" s="317">
        <v>3409</v>
      </c>
      <c r="K17" s="317">
        <v>21238</v>
      </c>
      <c r="L17" s="317">
        <v>5</v>
      </c>
      <c r="M17" s="317">
        <v>6043</v>
      </c>
      <c r="N17" s="317">
        <v>1107</v>
      </c>
      <c r="O17" s="317">
        <v>28400</v>
      </c>
      <c r="P17" s="317">
        <v>3892</v>
      </c>
      <c r="Q17" s="317">
        <v>14415</v>
      </c>
      <c r="R17" s="315">
        <v>29354</v>
      </c>
      <c r="S17" s="315">
        <v>28</v>
      </c>
      <c r="T17" s="315">
        <v>7608</v>
      </c>
      <c r="U17" s="315">
        <v>1504</v>
      </c>
      <c r="V17" s="315">
        <v>38515</v>
      </c>
      <c r="W17" s="315">
        <v>7372</v>
      </c>
      <c r="X17" s="315">
        <v>17824</v>
      </c>
      <c r="Y17" s="315">
        <v>39</v>
      </c>
      <c r="Z17" s="315">
        <v>39</v>
      </c>
    </row>
    <row r="18" spans="2:26" s="3" customFormat="1" ht="12.75">
      <c r="B18" s="347" t="s">
        <v>191</v>
      </c>
      <c r="C18" s="316" t="s">
        <v>18</v>
      </c>
      <c r="D18" s="317">
        <v>2031</v>
      </c>
      <c r="E18" s="317">
        <v>15</v>
      </c>
      <c r="F18" s="317">
        <v>498</v>
      </c>
      <c r="G18" s="317">
        <v>82</v>
      </c>
      <c r="H18" s="317">
        <v>2626</v>
      </c>
      <c r="I18" s="317">
        <v>830</v>
      </c>
      <c r="J18" s="317">
        <v>912</v>
      </c>
      <c r="K18" s="317">
        <v>4380</v>
      </c>
      <c r="L18" s="317">
        <v>0</v>
      </c>
      <c r="M18" s="317">
        <v>925</v>
      </c>
      <c r="N18" s="317">
        <v>219</v>
      </c>
      <c r="O18" s="317">
        <v>5524</v>
      </c>
      <c r="P18" s="317">
        <v>841</v>
      </c>
      <c r="Q18" s="317">
        <v>2919</v>
      </c>
      <c r="R18" s="315">
        <v>6411</v>
      </c>
      <c r="S18" s="315">
        <v>15</v>
      </c>
      <c r="T18" s="315">
        <v>1423</v>
      </c>
      <c r="U18" s="315">
        <v>301</v>
      </c>
      <c r="V18" s="315">
        <v>8150</v>
      </c>
      <c r="W18" s="315">
        <v>1671</v>
      </c>
      <c r="X18" s="315">
        <v>3831</v>
      </c>
      <c r="Y18" s="315">
        <v>10</v>
      </c>
      <c r="Z18" s="315">
        <v>10</v>
      </c>
    </row>
    <row r="19" spans="2:26" s="3" customFormat="1" ht="12.75">
      <c r="B19" s="347" t="s">
        <v>192</v>
      </c>
      <c r="C19" s="316" t="s">
        <v>19</v>
      </c>
      <c r="D19" s="317">
        <v>2892</v>
      </c>
      <c r="E19" s="317">
        <v>7</v>
      </c>
      <c r="F19" s="317">
        <v>641</v>
      </c>
      <c r="G19" s="317">
        <v>135</v>
      </c>
      <c r="H19" s="317">
        <v>3676</v>
      </c>
      <c r="I19" s="317">
        <v>1259</v>
      </c>
      <c r="J19" s="317">
        <v>1206</v>
      </c>
      <c r="K19" s="317">
        <v>7238</v>
      </c>
      <c r="L19" s="317">
        <v>1</v>
      </c>
      <c r="M19" s="317">
        <v>1571</v>
      </c>
      <c r="N19" s="317">
        <v>493</v>
      </c>
      <c r="O19" s="317">
        <v>9303</v>
      </c>
      <c r="P19" s="317">
        <v>1284</v>
      </c>
      <c r="Q19" s="317">
        <v>4992</v>
      </c>
      <c r="R19" s="315">
        <v>10130</v>
      </c>
      <c r="S19" s="315">
        <v>8</v>
      </c>
      <c r="T19" s="315">
        <v>2212</v>
      </c>
      <c r="U19" s="315">
        <v>628</v>
      </c>
      <c r="V19" s="315">
        <v>12979</v>
      </c>
      <c r="W19" s="315">
        <v>2543</v>
      </c>
      <c r="X19" s="315">
        <v>6198</v>
      </c>
      <c r="Y19" s="315">
        <v>8</v>
      </c>
      <c r="Z19" s="315">
        <v>8</v>
      </c>
    </row>
    <row r="20" spans="2:26" s="3" customFormat="1" ht="12.75">
      <c r="B20" s="347" t="s">
        <v>193</v>
      </c>
      <c r="C20" s="316" t="s">
        <v>20</v>
      </c>
      <c r="D20" s="317">
        <v>11813</v>
      </c>
      <c r="E20" s="317">
        <v>62</v>
      </c>
      <c r="F20" s="317">
        <v>2077</v>
      </c>
      <c r="G20" s="317">
        <v>1458</v>
      </c>
      <c r="H20" s="317">
        <v>15749</v>
      </c>
      <c r="I20" s="317">
        <v>4643</v>
      </c>
      <c r="J20" s="317">
        <v>5275</v>
      </c>
      <c r="K20" s="317">
        <v>25975</v>
      </c>
      <c r="L20" s="317">
        <v>24</v>
      </c>
      <c r="M20" s="317">
        <v>1863</v>
      </c>
      <c r="N20" s="317">
        <v>2396</v>
      </c>
      <c r="O20" s="317">
        <v>30681</v>
      </c>
      <c r="P20" s="317">
        <v>4618</v>
      </c>
      <c r="Q20" s="317">
        <v>18049</v>
      </c>
      <c r="R20" s="315">
        <v>37788</v>
      </c>
      <c r="S20" s="315">
        <v>86</v>
      </c>
      <c r="T20" s="315">
        <v>3940</v>
      </c>
      <c r="U20" s="315">
        <v>3854</v>
      </c>
      <c r="V20" s="315">
        <v>46430</v>
      </c>
      <c r="W20" s="315">
        <v>9261</v>
      </c>
      <c r="X20" s="315">
        <v>23324</v>
      </c>
      <c r="Y20" s="315">
        <v>54</v>
      </c>
      <c r="Z20" s="315">
        <v>54</v>
      </c>
    </row>
    <row r="21" spans="2:26" s="3" customFormat="1" ht="12.75">
      <c r="B21" s="347" t="s">
        <v>194</v>
      </c>
      <c r="C21" s="316" t="s">
        <v>21</v>
      </c>
      <c r="D21" s="317">
        <v>2304</v>
      </c>
      <c r="E21" s="317">
        <v>1</v>
      </c>
      <c r="F21" s="317">
        <v>409</v>
      </c>
      <c r="G21" s="317">
        <v>70</v>
      </c>
      <c r="H21" s="317">
        <v>2784</v>
      </c>
      <c r="I21" s="317">
        <v>1017</v>
      </c>
      <c r="J21" s="317">
        <v>939</v>
      </c>
      <c r="K21" s="317">
        <v>5055</v>
      </c>
      <c r="L21" s="317">
        <v>0</v>
      </c>
      <c r="M21" s="317">
        <v>844</v>
      </c>
      <c r="N21" s="317">
        <v>110</v>
      </c>
      <c r="O21" s="317">
        <v>6009</v>
      </c>
      <c r="P21" s="317">
        <v>1022</v>
      </c>
      <c r="Q21" s="317">
        <v>3437</v>
      </c>
      <c r="R21" s="315">
        <v>7359</v>
      </c>
      <c r="S21" s="315">
        <v>1</v>
      </c>
      <c r="T21" s="315">
        <v>1253</v>
      </c>
      <c r="U21" s="315">
        <v>180</v>
      </c>
      <c r="V21" s="315">
        <v>8793</v>
      </c>
      <c r="W21" s="315">
        <v>2039</v>
      </c>
      <c r="X21" s="315">
        <v>4376</v>
      </c>
      <c r="Y21" s="315">
        <v>17</v>
      </c>
      <c r="Z21" s="315">
        <v>17</v>
      </c>
    </row>
    <row r="22" spans="2:26" s="3" customFormat="1" ht="12.75">
      <c r="B22" s="347" t="s">
        <v>195</v>
      </c>
      <c r="C22" s="316" t="s">
        <v>22</v>
      </c>
      <c r="D22" s="317">
        <v>592</v>
      </c>
      <c r="E22" s="317">
        <v>0</v>
      </c>
      <c r="F22" s="317">
        <v>139</v>
      </c>
      <c r="G22" s="317">
        <v>44</v>
      </c>
      <c r="H22" s="317">
        <v>780</v>
      </c>
      <c r="I22" s="317">
        <v>264</v>
      </c>
      <c r="J22" s="317">
        <v>221</v>
      </c>
      <c r="K22" s="317">
        <v>1133</v>
      </c>
      <c r="L22" s="317">
        <v>0</v>
      </c>
      <c r="M22" s="317">
        <v>119</v>
      </c>
      <c r="N22" s="317">
        <v>43</v>
      </c>
      <c r="O22" s="317">
        <v>1310</v>
      </c>
      <c r="P22" s="317">
        <v>165</v>
      </c>
      <c r="Q22" s="317">
        <v>759</v>
      </c>
      <c r="R22" s="315">
        <v>1725</v>
      </c>
      <c r="S22" s="315">
        <v>0</v>
      </c>
      <c r="T22" s="315">
        <v>258</v>
      </c>
      <c r="U22" s="315">
        <v>87</v>
      </c>
      <c r="V22" s="315">
        <v>2090</v>
      </c>
      <c r="W22" s="315">
        <v>429</v>
      </c>
      <c r="X22" s="315">
        <v>980</v>
      </c>
      <c r="Y22" s="315">
        <v>5</v>
      </c>
      <c r="Z22" s="315">
        <v>5</v>
      </c>
    </row>
    <row r="23" spans="2:26" s="3" customFormat="1" ht="12.75">
      <c r="B23" s="347" t="s">
        <v>196</v>
      </c>
      <c r="C23" s="316" t="s">
        <v>23</v>
      </c>
      <c r="D23" s="317">
        <v>11473</v>
      </c>
      <c r="E23" s="317">
        <v>50</v>
      </c>
      <c r="F23" s="317">
        <v>2446</v>
      </c>
      <c r="G23" s="317">
        <v>744</v>
      </c>
      <c r="H23" s="317">
        <v>14727</v>
      </c>
      <c r="I23" s="317">
        <v>4381</v>
      </c>
      <c r="J23" s="317">
        <v>5655</v>
      </c>
      <c r="K23" s="317">
        <v>13482</v>
      </c>
      <c r="L23" s="317">
        <v>16</v>
      </c>
      <c r="M23" s="317">
        <v>1564</v>
      </c>
      <c r="N23" s="317">
        <v>807</v>
      </c>
      <c r="O23" s="317">
        <v>15870</v>
      </c>
      <c r="P23" s="317">
        <v>2805</v>
      </c>
      <c r="Q23" s="317">
        <v>9307</v>
      </c>
      <c r="R23" s="315">
        <v>24955</v>
      </c>
      <c r="S23" s="315">
        <v>66</v>
      </c>
      <c r="T23" s="315">
        <v>4010</v>
      </c>
      <c r="U23" s="315">
        <v>1551</v>
      </c>
      <c r="V23" s="315">
        <v>30597</v>
      </c>
      <c r="W23" s="315">
        <v>7186</v>
      </c>
      <c r="X23" s="315">
        <v>14962</v>
      </c>
      <c r="Y23" s="315">
        <v>49</v>
      </c>
      <c r="Z23" s="315">
        <v>49</v>
      </c>
    </row>
    <row r="24" spans="2:26" s="3" customFormat="1" ht="12.75">
      <c r="B24" s="347" t="s">
        <v>197</v>
      </c>
      <c r="C24" s="316" t="s">
        <v>24</v>
      </c>
      <c r="D24" s="317">
        <v>8840</v>
      </c>
      <c r="E24" s="317">
        <v>35</v>
      </c>
      <c r="F24" s="317">
        <v>2589</v>
      </c>
      <c r="G24" s="317">
        <v>755</v>
      </c>
      <c r="H24" s="317">
        <v>12230</v>
      </c>
      <c r="I24" s="317">
        <v>3474</v>
      </c>
      <c r="J24" s="317">
        <v>4157</v>
      </c>
      <c r="K24" s="317">
        <v>14948</v>
      </c>
      <c r="L24" s="317">
        <v>6</v>
      </c>
      <c r="M24" s="317">
        <v>2406</v>
      </c>
      <c r="N24" s="317">
        <v>766</v>
      </c>
      <c r="O24" s="317">
        <v>18157</v>
      </c>
      <c r="P24" s="317">
        <v>2715</v>
      </c>
      <c r="Q24" s="317">
        <v>10103</v>
      </c>
      <c r="R24" s="315">
        <v>23788</v>
      </c>
      <c r="S24" s="315">
        <v>41</v>
      </c>
      <c r="T24" s="315">
        <v>4995</v>
      </c>
      <c r="U24" s="315">
        <v>1521</v>
      </c>
      <c r="V24" s="315">
        <v>30387</v>
      </c>
      <c r="W24" s="315">
        <v>6189</v>
      </c>
      <c r="X24" s="315">
        <v>14260</v>
      </c>
      <c r="Y24" s="315">
        <v>33</v>
      </c>
      <c r="Z24" s="315">
        <v>33</v>
      </c>
    </row>
    <row r="25" spans="2:26" s="3" customFormat="1" ht="12.75">
      <c r="B25" s="347" t="s">
        <v>198</v>
      </c>
      <c r="C25" s="316" t="s">
        <v>25</v>
      </c>
      <c r="D25" s="317">
        <v>1268</v>
      </c>
      <c r="E25" s="317">
        <v>8</v>
      </c>
      <c r="F25" s="317">
        <v>370</v>
      </c>
      <c r="G25" s="317">
        <v>75</v>
      </c>
      <c r="H25" s="317">
        <v>1721</v>
      </c>
      <c r="I25" s="317">
        <v>516</v>
      </c>
      <c r="J25" s="317">
        <v>534</v>
      </c>
      <c r="K25" s="317">
        <v>2487</v>
      </c>
      <c r="L25" s="317">
        <v>2</v>
      </c>
      <c r="M25" s="317">
        <v>500</v>
      </c>
      <c r="N25" s="317">
        <v>114</v>
      </c>
      <c r="O25" s="317">
        <v>3103</v>
      </c>
      <c r="P25" s="317">
        <v>374</v>
      </c>
      <c r="Q25" s="317">
        <v>1728</v>
      </c>
      <c r="R25" s="315">
        <v>3755</v>
      </c>
      <c r="S25" s="315">
        <v>10</v>
      </c>
      <c r="T25" s="315">
        <v>870</v>
      </c>
      <c r="U25" s="315">
        <v>189</v>
      </c>
      <c r="V25" s="315">
        <v>4824</v>
      </c>
      <c r="W25" s="315">
        <v>890</v>
      </c>
      <c r="X25" s="315">
        <v>2262</v>
      </c>
      <c r="Y25" s="315">
        <v>9</v>
      </c>
      <c r="Z25" s="315">
        <v>9</v>
      </c>
    </row>
    <row r="26" spans="2:26" s="3" customFormat="1" ht="12.75">
      <c r="B26" s="347" t="s">
        <v>199</v>
      </c>
      <c r="C26" s="316" t="s">
        <v>26</v>
      </c>
      <c r="D26" s="317">
        <v>3743</v>
      </c>
      <c r="E26" s="317">
        <v>27</v>
      </c>
      <c r="F26" s="317">
        <v>1122</v>
      </c>
      <c r="G26" s="317">
        <v>390</v>
      </c>
      <c r="H26" s="317">
        <v>5351</v>
      </c>
      <c r="I26" s="317">
        <v>1474</v>
      </c>
      <c r="J26" s="317">
        <v>1817</v>
      </c>
      <c r="K26" s="317">
        <v>5347</v>
      </c>
      <c r="L26" s="317">
        <v>2</v>
      </c>
      <c r="M26" s="317">
        <v>935</v>
      </c>
      <c r="N26" s="317">
        <v>390</v>
      </c>
      <c r="O26" s="317">
        <v>6731</v>
      </c>
      <c r="P26" s="317">
        <v>1064</v>
      </c>
      <c r="Q26" s="317">
        <v>3575</v>
      </c>
      <c r="R26" s="315">
        <v>9090</v>
      </c>
      <c r="S26" s="315">
        <v>29</v>
      </c>
      <c r="T26" s="315">
        <v>2057</v>
      </c>
      <c r="U26" s="315">
        <v>780</v>
      </c>
      <c r="V26" s="315">
        <v>12082</v>
      </c>
      <c r="W26" s="315">
        <v>2538</v>
      </c>
      <c r="X26" s="315">
        <v>5392</v>
      </c>
      <c r="Y26" s="315">
        <v>23</v>
      </c>
      <c r="Z26" s="315">
        <v>23</v>
      </c>
    </row>
    <row r="27" spans="2:26" s="3" customFormat="1" ht="12.75">
      <c r="B27" s="347" t="s">
        <v>200</v>
      </c>
      <c r="C27" s="316" t="s">
        <v>27</v>
      </c>
      <c r="D27" s="317">
        <v>11444</v>
      </c>
      <c r="E27" s="317">
        <v>43</v>
      </c>
      <c r="F27" s="317">
        <v>2436</v>
      </c>
      <c r="G27" s="317">
        <v>655</v>
      </c>
      <c r="H27" s="317">
        <v>14720</v>
      </c>
      <c r="I27" s="317">
        <v>4099</v>
      </c>
      <c r="J27" s="317">
        <v>6143</v>
      </c>
      <c r="K27" s="317">
        <v>14479</v>
      </c>
      <c r="L27" s="317">
        <v>8</v>
      </c>
      <c r="M27" s="317">
        <v>2572</v>
      </c>
      <c r="N27" s="317">
        <v>1064</v>
      </c>
      <c r="O27" s="317">
        <v>18202</v>
      </c>
      <c r="P27" s="317">
        <v>3091</v>
      </c>
      <c r="Q27" s="317">
        <v>9385</v>
      </c>
      <c r="R27" s="315">
        <v>25923</v>
      </c>
      <c r="S27" s="315">
        <v>51</v>
      </c>
      <c r="T27" s="315">
        <v>5008</v>
      </c>
      <c r="U27" s="315">
        <v>1719</v>
      </c>
      <c r="V27" s="315">
        <v>32922</v>
      </c>
      <c r="W27" s="315">
        <v>7190</v>
      </c>
      <c r="X27" s="315">
        <v>15528</v>
      </c>
      <c r="Y27" s="315">
        <v>66</v>
      </c>
      <c r="Z27" s="315">
        <v>67</v>
      </c>
    </row>
    <row r="28" spans="2:26" s="3" customFormat="1" ht="12.75">
      <c r="B28" s="347" t="s">
        <v>201</v>
      </c>
      <c r="C28" s="316" t="s">
        <v>28</v>
      </c>
      <c r="D28" s="317">
        <v>3063</v>
      </c>
      <c r="E28" s="317">
        <v>16</v>
      </c>
      <c r="F28" s="317">
        <v>856</v>
      </c>
      <c r="G28" s="317">
        <v>188</v>
      </c>
      <c r="H28" s="317">
        <v>4123</v>
      </c>
      <c r="I28" s="317">
        <v>1361</v>
      </c>
      <c r="J28" s="317">
        <v>1232</v>
      </c>
      <c r="K28" s="317">
        <v>7872</v>
      </c>
      <c r="L28" s="317">
        <v>1</v>
      </c>
      <c r="M28" s="317">
        <v>1585</v>
      </c>
      <c r="N28" s="317">
        <v>340</v>
      </c>
      <c r="O28" s="317">
        <v>9798</v>
      </c>
      <c r="P28" s="317">
        <v>1832</v>
      </c>
      <c r="Q28" s="317">
        <v>5037</v>
      </c>
      <c r="R28" s="315">
        <v>10935</v>
      </c>
      <c r="S28" s="315">
        <v>17</v>
      </c>
      <c r="T28" s="315">
        <v>2441</v>
      </c>
      <c r="U28" s="315">
        <v>528</v>
      </c>
      <c r="V28" s="315">
        <v>13921</v>
      </c>
      <c r="W28" s="315">
        <v>3193</v>
      </c>
      <c r="X28" s="315">
        <v>6269</v>
      </c>
      <c r="Y28" s="315">
        <v>25</v>
      </c>
      <c r="Z28" s="315">
        <v>25</v>
      </c>
    </row>
    <row r="29" spans="2:26" s="3" customFormat="1" ht="12.75">
      <c r="B29" s="348"/>
      <c r="C29" s="319" t="s">
        <v>29</v>
      </c>
      <c r="D29" s="307">
        <v>121789</v>
      </c>
      <c r="E29" s="307">
        <v>594</v>
      </c>
      <c r="F29" s="307">
        <v>31642</v>
      </c>
      <c r="G29" s="307">
        <v>9521</v>
      </c>
      <c r="H29" s="307">
        <v>164354</v>
      </c>
      <c r="I29" s="307">
        <v>49283</v>
      </c>
      <c r="J29" s="307">
        <v>54257</v>
      </c>
      <c r="K29" s="307">
        <v>280440</v>
      </c>
      <c r="L29" s="307">
        <v>169</v>
      </c>
      <c r="M29" s="307">
        <v>62197</v>
      </c>
      <c r="N29" s="307">
        <v>26713</v>
      </c>
      <c r="O29" s="307">
        <v>370795</v>
      </c>
      <c r="P29" s="307">
        <v>48320</v>
      </c>
      <c r="Q29" s="307">
        <v>190722</v>
      </c>
      <c r="R29" s="308">
        <v>402229</v>
      </c>
      <c r="S29" s="308">
        <v>763</v>
      </c>
      <c r="T29" s="308">
        <v>93839</v>
      </c>
      <c r="U29" s="308">
        <v>36234</v>
      </c>
      <c r="V29" s="308">
        <v>535149</v>
      </c>
      <c r="W29" s="308">
        <v>97603</v>
      </c>
      <c r="X29" s="308">
        <v>244979</v>
      </c>
      <c r="Y29" s="308">
        <v>513</v>
      </c>
      <c r="Z29" s="308">
        <v>516</v>
      </c>
    </row>
    <row r="30" spans="2:26" s="3" customFormat="1" ht="8.25"/>
    <row r="31" spans="2:26" s="3" customFormat="1" ht="34.35" customHeight="1">
      <c r="B31" s="516" t="s">
        <v>516</v>
      </c>
      <c r="C31" s="516"/>
      <c r="D31" s="516"/>
      <c r="E31" s="516"/>
      <c r="F31" s="516"/>
      <c r="G31" s="516"/>
      <c r="H31" s="516"/>
      <c r="I31" s="516"/>
      <c r="J31" s="516"/>
      <c r="L31" s="349" t="s">
        <v>517</v>
      </c>
    </row>
    <row r="32" spans="2:26" s="3" customFormat="1" ht="8.25">
      <c r="B32" s="516"/>
      <c r="C32" s="516"/>
      <c r="D32" s="516"/>
      <c r="E32" s="516"/>
      <c r="F32" s="516"/>
      <c r="G32" s="516"/>
      <c r="H32" s="516"/>
      <c r="I32" s="516"/>
      <c r="J32" s="516"/>
    </row>
    <row r="33" s="3" customFormat="1" ht="8.25"/>
  </sheetData>
  <mergeCells count="19">
    <mergeCell ref="V6:V7"/>
    <mergeCell ref="W6:X6"/>
    <mergeCell ref="B31:J32"/>
    <mergeCell ref="R5:X5"/>
    <mergeCell ref="Y5:Z6"/>
    <mergeCell ref="B6:B7"/>
    <mergeCell ref="D6:G6"/>
    <mergeCell ref="H6:H7"/>
    <mergeCell ref="I6:J6"/>
    <mergeCell ref="K6:N6"/>
    <mergeCell ref="O6:O7"/>
    <mergeCell ref="P6:Q6"/>
    <mergeCell ref="R6:U6"/>
    <mergeCell ref="B1:K1"/>
    <mergeCell ref="B2:M2"/>
    <mergeCell ref="B3:M3"/>
    <mergeCell ref="C5:C7"/>
    <mergeCell ref="D5:J5"/>
    <mergeCell ref="K5:Q5"/>
  </mergeCells>
  <printOptions gridLines="1" gridLinesSet="0"/>
  <pageMargins left="0.7" right="0.7" top="0.75" bottom="0.75" header="0.5" footer="0.5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J34"/>
  <sheetViews>
    <sheetView workbookViewId="0">
      <selection activeCell="N8" sqref="N8"/>
    </sheetView>
  </sheetViews>
  <sheetFormatPr defaultColWidth="8.85546875" defaultRowHeight="15"/>
  <cols>
    <col min="1" max="1" width="1" customWidth="1"/>
    <col min="2" max="2" width="0.42578125" customWidth="1"/>
    <col min="3" max="3" width="39.140625" customWidth="1"/>
    <col min="4" max="6" width="9.140625" customWidth="1"/>
    <col min="7" max="7" width="39.140625" customWidth="1"/>
    <col min="8" max="8" width="9.140625" customWidth="1"/>
    <col min="9" max="9" width="11" customWidth="1"/>
    <col min="10" max="10" width="9.140625" customWidth="1"/>
    <col min="11" max="11" width="4.5703125" customWidth="1"/>
  </cols>
  <sheetData>
    <row r="1" spans="2:10" s="3" customFormat="1" ht="10.5">
      <c r="B1" s="464" t="s">
        <v>0</v>
      </c>
      <c r="C1" s="464"/>
      <c r="D1" s="464"/>
      <c r="E1" s="464"/>
      <c r="F1" s="464"/>
      <c r="G1" s="464"/>
      <c r="H1" s="464"/>
    </row>
    <row r="2" spans="2:10" s="3" customFormat="1" ht="12.75">
      <c r="B2" s="515" t="s">
        <v>518</v>
      </c>
      <c r="C2" s="515"/>
      <c r="D2" s="515"/>
      <c r="E2" s="515"/>
      <c r="F2" s="515"/>
      <c r="G2" s="515"/>
      <c r="H2" s="515"/>
    </row>
    <row r="3" spans="2:10" s="3" customFormat="1" ht="8.25"/>
    <row r="4" spans="2:10" s="3" customFormat="1" ht="12.75">
      <c r="B4" s="515" t="s">
        <v>816</v>
      </c>
      <c r="C4" s="515"/>
      <c r="D4" s="515"/>
      <c r="E4" s="515"/>
      <c r="F4" s="515"/>
      <c r="G4" s="515"/>
      <c r="H4" s="515"/>
    </row>
    <row r="5" spans="2:10" s="3" customFormat="1" ht="9" thickBot="1"/>
    <row r="6" spans="2:10" s="3" customFormat="1" ht="26.25" thickBot="1">
      <c r="C6" s="521" t="s">
        <v>468</v>
      </c>
      <c r="D6" s="350" t="s">
        <v>465</v>
      </c>
      <c r="E6" s="350" t="s">
        <v>466</v>
      </c>
      <c r="F6" s="351" t="s">
        <v>467</v>
      </c>
      <c r="G6" s="521" t="s">
        <v>469</v>
      </c>
      <c r="H6" s="350" t="s">
        <v>465</v>
      </c>
      <c r="I6" s="350" t="s">
        <v>466</v>
      </c>
      <c r="J6" s="352" t="s">
        <v>467</v>
      </c>
    </row>
    <row r="7" spans="2:10" s="3" customFormat="1" ht="12.75">
      <c r="C7" s="521"/>
      <c r="D7" s="353">
        <v>121789</v>
      </c>
      <c r="E7" s="353">
        <v>280440</v>
      </c>
      <c r="F7" s="353">
        <v>402229</v>
      </c>
      <c r="G7" s="521"/>
      <c r="H7" s="353">
        <v>31642</v>
      </c>
      <c r="I7" s="353">
        <v>62197</v>
      </c>
      <c r="J7" s="353">
        <v>93839</v>
      </c>
    </row>
    <row r="8" spans="2:10" s="3" customFormat="1" ht="12.75">
      <c r="C8" s="354" t="s">
        <v>460</v>
      </c>
      <c r="D8" s="353">
        <v>49283</v>
      </c>
      <c r="E8" s="353">
        <v>48320</v>
      </c>
      <c r="F8" s="353">
        <v>97603</v>
      </c>
      <c r="G8" s="355" t="s">
        <v>470</v>
      </c>
      <c r="H8" s="356">
        <v>116</v>
      </c>
      <c r="I8" s="356">
        <v>50</v>
      </c>
      <c r="J8" s="356">
        <v>166</v>
      </c>
    </row>
    <row r="9" spans="2:10" s="3" customFormat="1" ht="12.75">
      <c r="C9" s="355" t="s">
        <v>130</v>
      </c>
      <c r="D9" s="356">
        <v>49195</v>
      </c>
      <c r="E9" s="356">
        <v>48281</v>
      </c>
      <c r="F9" s="356">
        <v>97476</v>
      </c>
      <c r="G9" s="357" t="s">
        <v>471</v>
      </c>
      <c r="H9" s="358">
        <v>10</v>
      </c>
      <c r="I9" s="358">
        <v>20</v>
      </c>
      <c r="J9" s="358">
        <v>30</v>
      </c>
    </row>
    <row r="10" spans="2:10" s="3" customFormat="1" ht="12.75">
      <c r="C10" s="359" t="s">
        <v>472</v>
      </c>
      <c r="D10" s="360">
        <v>88</v>
      </c>
      <c r="E10" s="360">
        <v>39</v>
      </c>
      <c r="F10" s="360">
        <v>127</v>
      </c>
      <c r="G10" s="357" t="s">
        <v>473</v>
      </c>
      <c r="H10" s="358">
        <v>12</v>
      </c>
      <c r="I10" s="358">
        <v>27</v>
      </c>
      <c r="J10" s="358">
        <v>39</v>
      </c>
    </row>
    <row r="11" spans="2:10" s="3" customFormat="1" ht="12.75">
      <c r="C11" s="354" t="s">
        <v>474</v>
      </c>
      <c r="D11" s="353">
        <v>1816</v>
      </c>
      <c r="E11" s="353">
        <v>6683</v>
      </c>
      <c r="F11" s="353">
        <v>8499</v>
      </c>
      <c r="G11" s="357" t="s">
        <v>475</v>
      </c>
      <c r="H11" s="358">
        <v>92</v>
      </c>
      <c r="I11" s="358">
        <v>1292</v>
      </c>
      <c r="J11" s="358">
        <v>1384</v>
      </c>
    </row>
    <row r="12" spans="2:10" s="3" customFormat="1" ht="12.75">
      <c r="C12" s="355" t="s">
        <v>478</v>
      </c>
      <c r="D12" s="356">
        <v>404</v>
      </c>
      <c r="E12" s="356">
        <v>1578</v>
      </c>
      <c r="F12" s="356">
        <v>1982</v>
      </c>
      <c r="G12" s="357" t="s">
        <v>477</v>
      </c>
      <c r="H12" s="358">
        <v>1209</v>
      </c>
      <c r="I12" s="358">
        <v>648</v>
      </c>
      <c r="J12" s="358">
        <v>1857</v>
      </c>
    </row>
    <row r="13" spans="2:10" s="3" customFormat="1" ht="12.75">
      <c r="C13" s="357" t="s">
        <v>480</v>
      </c>
      <c r="D13" s="358">
        <v>777</v>
      </c>
      <c r="E13" s="358">
        <v>3269</v>
      </c>
      <c r="F13" s="358">
        <v>4046</v>
      </c>
      <c r="G13" s="357" t="s">
        <v>479</v>
      </c>
      <c r="H13" s="358">
        <v>1310</v>
      </c>
      <c r="I13" s="358">
        <v>290</v>
      </c>
      <c r="J13" s="358">
        <v>1600</v>
      </c>
    </row>
    <row r="14" spans="2:10" s="3" customFormat="1" ht="12.75">
      <c r="C14" s="357" t="s">
        <v>482</v>
      </c>
      <c r="D14" s="358">
        <v>54</v>
      </c>
      <c r="E14" s="358">
        <v>64</v>
      </c>
      <c r="F14" s="358">
        <v>118</v>
      </c>
      <c r="G14" s="357" t="s">
        <v>481</v>
      </c>
      <c r="H14" s="358">
        <v>235</v>
      </c>
      <c r="I14" s="358">
        <v>80</v>
      </c>
      <c r="J14" s="358">
        <v>315</v>
      </c>
    </row>
    <row r="15" spans="2:10" s="3" customFormat="1" ht="12.75">
      <c r="C15" s="357" t="s">
        <v>484</v>
      </c>
      <c r="D15" s="358">
        <v>304</v>
      </c>
      <c r="E15" s="358">
        <v>387</v>
      </c>
      <c r="F15" s="358">
        <v>691</v>
      </c>
      <c r="G15" s="357" t="s">
        <v>483</v>
      </c>
      <c r="H15" s="358">
        <v>12199</v>
      </c>
      <c r="I15" s="358">
        <v>7821</v>
      </c>
      <c r="J15" s="358">
        <v>20020</v>
      </c>
    </row>
    <row r="16" spans="2:10" s="3" customFormat="1" ht="12.75">
      <c r="C16" s="357" t="s">
        <v>486</v>
      </c>
      <c r="D16" s="358">
        <v>273</v>
      </c>
      <c r="E16" s="358">
        <v>1384</v>
      </c>
      <c r="F16" s="358">
        <v>1657</v>
      </c>
      <c r="G16" s="357" t="s">
        <v>485</v>
      </c>
      <c r="H16" s="358">
        <v>12671</v>
      </c>
      <c r="I16" s="358">
        <v>44642</v>
      </c>
      <c r="J16" s="358">
        <v>57313</v>
      </c>
    </row>
    <row r="17" spans="3:10" s="3" customFormat="1" ht="12.75">
      <c r="C17" s="359" t="s">
        <v>476</v>
      </c>
      <c r="D17" s="360">
        <v>4</v>
      </c>
      <c r="E17" s="360">
        <v>1</v>
      </c>
      <c r="F17" s="360">
        <v>5</v>
      </c>
      <c r="G17" s="359" t="s">
        <v>487</v>
      </c>
      <c r="H17" s="360">
        <v>3788</v>
      </c>
      <c r="I17" s="360">
        <v>7327</v>
      </c>
      <c r="J17" s="360">
        <v>11115</v>
      </c>
    </row>
    <row r="18" spans="3:10" s="3" customFormat="1" ht="12.75">
      <c r="C18" s="354" t="s">
        <v>461</v>
      </c>
      <c r="D18" s="353">
        <v>54257</v>
      </c>
      <c r="E18" s="353">
        <v>190722</v>
      </c>
      <c r="F18" s="353">
        <v>244979</v>
      </c>
      <c r="G18" s="361" t="s">
        <v>488</v>
      </c>
      <c r="H18" s="353">
        <v>9521</v>
      </c>
      <c r="I18" s="353">
        <v>26713</v>
      </c>
      <c r="J18" s="353">
        <v>36234</v>
      </c>
    </row>
    <row r="19" spans="3:10" s="3" customFormat="1" ht="12.75">
      <c r="C19" s="354" t="s">
        <v>493</v>
      </c>
      <c r="D19" s="353">
        <v>122</v>
      </c>
      <c r="E19" s="353">
        <v>249</v>
      </c>
      <c r="F19" s="353">
        <v>371</v>
      </c>
      <c r="G19" s="355" t="s">
        <v>490</v>
      </c>
      <c r="H19" s="356">
        <v>547</v>
      </c>
      <c r="I19" s="356">
        <v>614</v>
      </c>
      <c r="J19" s="356">
        <v>1161</v>
      </c>
    </row>
    <row r="20" spans="3:10" s="3" customFormat="1" ht="12.75">
      <c r="C20" s="354" t="s">
        <v>495</v>
      </c>
      <c r="D20" s="353">
        <v>13139</v>
      </c>
      <c r="E20" s="353">
        <v>22942</v>
      </c>
      <c r="F20" s="353">
        <v>36081</v>
      </c>
      <c r="G20" s="357" t="s">
        <v>492</v>
      </c>
      <c r="H20" s="358">
        <v>2139</v>
      </c>
      <c r="I20" s="358">
        <v>5303</v>
      </c>
      <c r="J20" s="358">
        <v>7442</v>
      </c>
    </row>
    <row r="21" spans="3:10" s="3" customFormat="1" ht="12.75">
      <c r="C21" s="354" t="s">
        <v>497</v>
      </c>
      <c r="D21" s="353">
        <v>2830</v>
      </c>
      <c r="E21" s="353">
        <v>10637</v>
      </c>
      <c r="F21" s="353">
        <v>13467</v>
      </c>
      <c r="G21" s="357" t="s">
        <v>494</v>
      </c>
      <c r="H21" s="358">
        <v>3262</v>
      </c>
      <c r="I21" s="358">
        <v>11697</v>
      </c>
      <c r="J21" s="358">
        <v>14959</v>
      </c>
    </row>
    <row r="22" spans="3:10" s="3" customFormat="1" ht="12.75">
      <c r="C22" s="354" t="s">
        <v>499</v>
      </c>
      <c r="D22" s="353">
        <v>342</v>
      </c>
      <c r="E22" s="353">
        <v>887</v>
      </c>
      <c r="F22" s="353">
        <v>1229</v>
      </c>
      <c r="G22" s="357" t="s">
        <v>496</v>
      </c>
      <c r="H22" s="358">
        <v>3084</v>
      </c>
      <c r="I22" s="358">
        <v>8606</v>
      </c>
      <c r="J22" s="358">
        <v>11690</v>
      </c>
    </row>
    <row r="23" spans="3:10" s="3" customFormat="1" ht="12.75">
      <c r="C23" s="362"/>
      <c r="D23" s="363"/>
      <c r="E23" s="363"/>
      <c r="F23" s="363"/>
      <c r="G23" s="359" t="s">
        <v>498</v>
      </c>
      <c r="H23" s="360">
        <v>489</v>
      </c>
      <c r="I23" s="360">
        <v>493</v>
      </c>
      <c r="J23" s="360">
        <v>982</v>
      </c>
    </row>
    <row r="24" spans="3:10" s="3" customFormat="1" ht="12.75">
      <c r="C24" s="361" t="s">
        <v>501</v>
      </c>
      <c r="D24" s="353">
        <v>594</v>
      </c>
      <c r="E24" s="353">
        <v>169</v>
      </c>
      <c r="F24" s="353">
        <v>763</v>
      </c>
      <c r="G24" s="361" t="s">
        <v>500</v>
      </c>
      <c r="H24" s="353">
        <v>808</v>
      </c>
      <c r="I24" s="353">
        <v>1276</v>
      </c>
      <c r="J24" s="353">
        <v>2084</v>
      </c>
    </row>
    <row r="25" spans="3:10" s="3" customFormat="1" ht="13.5" thickBot="1">
      <c r="C25" s="355" t="s">
        <v>502</v>
      </c>
      <c r="D25" s="356">
        <v>27</v>
      </c>
      <c r="E25" s="356">
        <v>36</v>
      </c>
      <c r="F25" s="356">
        <v>63</v>
      </c>
      <c r="G25" s="362"/>
      <c r="H25" s="363"/>
      <c r="I25" s="363"/>
      <c r="J25" s="363"/>
    </row>
    <row r="26" spans="3:10" s="3" customFormat="1" ht="13.5" thickBot="1">
      <c r="C26" s="357" t="s">
        <v>504</v>
      </c>
      <c r="D26" s="358">
        <v>298</v>
      </c>
      <c r="E26" s="358">
        <v>90</v>
      </c>
      <c r="F26" s="358">
        <v>388</v>
      </c>
      <c r="G26" s="364" t="s">
        <v>511</v>
      </c>
      <c r="H26" s="365">
        <v>164354</v>
      </c>
      <c r="I26" s="365">
        <v>370795</v>
      </c>
      <c r="J26" s="365">
        <v>535149</v>
      </c>
    </row>
    <row r="27" spans="3:10" s="3" customFormat="1" ht="12.75">
      <c r="C27" s="357" t="s">
        <v>506</v>
      </c>
      <c r="D27" s="358">
        <v>35</v>
      </c>
      <c r="E27" s="358">
        <v>13</v>
      </c>
      <c r="F27" s="358">
        <v>48</v>
      </c>
      <c r="G27" s="366"/>
      <c r="H27" s="367"/>
      <c r="I27" s="367"/>
      <c r="J27" s="367"/>
    </row>
    <row r="28" spans="3:10" s="3" customFormat="1" ht="12.75">
      <c r="C28" s="357" t="s">
        <v>508</v>
      </c>
      <c r="D28" s="358">
        <v>1</v>
      </c>
      <c r="E28" s="358">
        <v>0</v>
      </c>
      <c r="F28" s="358">
        <v>1</v>
      </c>
      <c r="G28" s="368"/>
      <c r="H28" s="369"/>
      <c r="I28" s="369"/>
      <c r="J28" s="369"/>
    </row>
    <row r="29" spans="3:10" s="3" customFormat="1" ht="13.5" thickBot="1">
      <c r="C29" s="370" t="s">
        <v>510</v>
      </c>
      <c r="D29" s="371">
        <v>233</v>
      </c>
      <c r="E29" s="371">
        <v>30</v>
      </c>
      <c r="F29" s="371">
        <v>263</v>
      </c>
      <c r="G29" s="368"/>
      <c r="H29" s="369"/>
      <c r="I29" s="369"/>
      <c r="J29" s="369"/>
    </row>
    <row r="30" spans="3:10" s="3" customFormat="1" ht="8.25">
      <c r="I30" s="518" t="s">
        <v>519</v>
      </c>
    </row>
    <row r="31" spans="3:10" s="3" customFormat="1" ht="8.1" customHeight="1">
      <c r="C31" s="519" t="s">
        <v>829</v>
      </c>
      <c r="I31" s="518"/>
    </row>
    <row r="32" spans="3:10" s="3" customFormat="1" ht="8.1" customHeight="1">
      <c r="C32" s="519"/>
    </row>
    <row r="33" spans="3:6" s="3" customFormat="1" ht="58.7" customHeight="1">
      <c r="C33" s="520" t="s">
        <v>520</v>
      </c>
      <c r="D33" s="520"/>
      <c r="E33" s="520"/>
      <c r="F33" s="520"/>
    </row>
    <row r="34" spans="3:6" s="3" customFormat="1" ht="8.25"/>
  </sheetData>
  <mergeCells count="8">
    <mergeCell ref="I30:I31"/>
    <mergeCell ref="C31:C32"/>
    <mergeCell ref="C33:F33"/>
    <mergeCell ref="B1:H1"/>
    <mergeCell ref="B2:H2"/>
    <mergeCell ref="B4:H4"/>
    <mergeCell ref="C6:C7"/>
    <mergeCell ref="G6:G7"/>
  </mergeCells>
  <printOptions gridLines="1" gridLinesSet="0"/>
  <pageMargins left="0.7" right="0.7" top="0.75" bottom="0.75" header="0.5" footer="0.5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J35"/>
  <sheetViews>
    <sheetView topLeftCell="A9" zoomScale="70" zoomScaleNormal="70" workbookViewId="0">
      <selection activeCell="E8" sqref="E8:J29"/>
    </sheetView>
  </sheetViews>
  <sheetFormatPr defaultColWidth="10.85546875" defaultRowHeight="15"/>
  <cols>
    <col min="1" max="1" width="0.5703125" customWidth="1"/>
    <col min="2" max="2" width="9.42578125" customWidth="1"/>
    <col min="3" max="3" width="0.5703125" customWidth="1"/>
    <col min="4" max="4" width="23.5703125" customWidth="1"/>
    <col min="5" max="5" width="16.5703125" customWidth="1"/>
    <col min="6" max="6" width="14.42578125" customWidth="1"/>
    <col min="7" max="7" width="15.85546875" customWidth="1"/>
    <col min="8" max="9" width="14.42578125" customWidth="1"/>
    <col min="10" max="10" width="21.140625" bestFit="1" customWidth="1"/>
    <col min="11" max="11" width="4.85546875" customWidth="1"/>
  </cols>
  <sheetData>
    <row r="1" spans="2:10" s="31" customFormat="1" ht="8.4499999999999993" customHeight="1"/>
    <row r="2" spans="2:10" s="31" customFormat="1" ht="44.1" customHeight="1">
      <c r="B2" s="476" t="s">
        <v>0</v>
      </c>
      <c r="C2" s="476"/>
      <c r="D2" s="476"/>
      <c r="E2" s="476"/>
      <c r="F2" s="476"/>
      <c r="G2" s="476"/>
      <c r="H2" s="476"/>
      <c r="I2" s="476"/>
    </row>
    <row r="3" spans="2:10" s="31" customFormat="1" ht="63.95" customHeight="1"/>
    <row r="4" spans="2:10" s="31" customFormat="1" ht="30.6" customHeight="1">
      <c r="D4" s="461" t="s">
        <v>572</v>
      </c>
      <c r="E4" s="461"/>
      <c r="F4" s="461"/>
      <c r="G4" s="461"/>
      <c r="H4" s="461"/>
      <c r="I4" s="461"/>
      <c r="J4" s="461"/>
    </row>
    <row r="5" spans="2:10" s="31" customFormat="1" ht="20.45" customHeight="1">
      <c r="D5" s="461" t="s">
        <v>816</v>
      </c>
      <c r="E5" s="461"/>
      <c r="F5" s="461"/>
      <c r="G5" s="461"/>
      <c r="H5" s="461"/>
      <c r="I5" s="461"/>
      <c r="J5" s="461"/>
    </row>
    <row r="6" spans="2:10" s="31" customFormat="1" ht="3.6" customHeight="1"/>
    <row r="7" spans="2:10" s="31" customFormat="1" ht="57.6" customHeight="1">
      <c r="D7" s="63" t="s">
        <v>260</v>
      </c>
      <c r="E7" s="64" t="s">
        <v>561</v>
      </c>
      <c r="F7" s="65" t="s">
        <v>573</v>
      </c>
      <c r="G7" s="64" t="s">
        <v>574</v>
      </c>
      <c r="H7" s="64" t="s">
        <v>563</v>
      </c>
      <c r="I7" s="64" t="s">
        <v>564</v>
      </c>
      <c r="J7" s="65" t="s">
        <v>683</v>
      </c>
    </row>
    <row r="8" spans="2:10" s="31" customFormat="1" ht="19.7" customHeight="1">
      <c r="D8" s="66" t="s">
        <v>8</v>
      </c>
      <c r="E8" s="445">
        <v>9897</v>
      </c>
      <c r="F8" s="445">
        <v>301765</v>
      </c>
      <c r="G8" s="446">
        <v>70.5892122588712</v>
      </c>
      <c r="H8" s="445">
        <v>2549972</v>
      </c>
      <c r="I8" s="446">
        <v>8.4501913740824808</v>
      </c>
      <c r="J8" s="446">
        <v>70.5802703004926</v>
      </c>
    </row>
    <row r="9" spans="2:10" s="31" customFormat="1" ht="19.7" customHeight="1">
      <c r="D9" s="66" t="s">
        <v>9</v>
      </c>
      <c r="E9" s="445">
        <v>350</v>
      </c>
      <c r="F9" s="445">
        <v>10847</v>
      </c>
      <c r="G9" s="446">
        <v>87.413066428128204</v>
      </c>
      <c r="H9" s="445">
        <v>96127</v>
      </c>
      <c r="I9" s="446">
        <v>8.86208168157094</v>
      </c>
      <c r="J9" s="446">
        <v>75.079275817360994</v>
      </c>
    </row>
    <row r="10" spans="2:10" s="31" customFormat="1" ht="19.7" customHeight="1">
      <c r="D10" s="66" t="s">
        <v>10</v>
      </c>
      <c r="E10" s="445">
        <v>21887</v>
      </c>
      <c r="F10" s="445">
        <v>688588</v>
      </c>
      <c r="G10" s="446">
        <v>68.984061258433101</v>
      </c>
      <c r="H10" s="445">
        <v>5742545</v>
      </c>
      <c r="I10" s="446">
        <v>8.3395949392089292</v>
      </c>
      <c r="J10" s="446">
        <v>71.863926018466898</v>
      </c>
    </row>
    <row r="11" spans="2:10" s="31" customFormat="1" ht="19.7" customHeight="1">
      <c r="D11" s="66" t="s">
        <v>11</v>
      </c>
      <c r="E11" s="445">
        <v>1318</v>
      </c>
      <c r="F11" s="445">
        <v>48354</v>
      </c>
      <c r="G11" s="446">
        <v>90.396177315147199</v>
      </c>
      <c r="H11" s="445">
        <v>326354</v>
      </c>
      <c r="I11" s="446">
        <v>6.7492658311618499</v>
      </c>
      <c r="J11" s="446">
        <v>67.733171724886503</v>
      </c>
    </row>
    <row r="12" spans="2:10" s="31" customFormat="1" ht="19.7" customHeight="1">
      <c r="D12" s="66" t="s">
        <v>12</v>
      </c>
      <c r="E12" s="445">
        <v>1228</v>
      </c>
      <c r="F12" s="445">
        <v>43645</v>
      </c>
      <c r="G12" s="446">
        <v>79.141152129802705</v>
      </c>
      <c r="H12" s="445">
        <v>314994</v>
      </c>
      <c r="I12" s="446">
        <v>7.2171840989804101</v>
      </c>
      <c r="J12" s="446">
        <v>70.198967721231199</v>
      </c>
    </row>
    <row r="13" spans="2:10" s="31" customFormat="1" ht="19.7" customHeight="1">
      <c r="D13" s="66" t="s">
        <v>13</v>
      </c>
      <c r="E13" s="445">
        <v>12290</v>
      </c>
      <c r="F13" s="445">
        <v>401443</v>
      </c>
      <c r="G13" s="446">
        <v>82.434705112909498</v>
      </c>
      <c r="H13" s="445">
        <v>3244169</v>
      </c>
      <c r="I13" s="446">
        <v>8.0812693209247701</v>
      </c>
      <c r="J13" s="446">
        <v>72.290173326939595</v>
      </c>
    </row>
    <row r="14" spans="2:10" s="31" customFormat="1" ht="19.7" customHeight="1">
      <c r="D14" s="66" t="s">
        <v>14</v>
      </c>
      <c r="E14" s="445">
        <v>3282</v>
      </c>
      <c r="F14" s="445">
        <v>109332</v>
      </c>
      <c r="G14" s="446">
        <v>90.9954973325233</v>
      </c>
      <c r="H14" s="445">
        <v>827247</v>
      </c>
      <c r="I14" s="446">
        <v>7.56637580946109</v>
      </c>
      <c r="J14" s="446">
        <v>68.889601359059995</v>
      </c>
    </row>
    <row r="15" spans="2:10" s="31" customFormat="1" ht="19.7" customHeight="1">
      <c r="D15" s="66" t="s">
        <v>15</v>
      </c>
      <c r="E15" s="445">
        <v>4021</v>
      </c>
      <c r="F15" s="445">
        <v>127910</v>
      </c>
      <c r="G15" s="446">
        <v>84.234719245042001</v>
      </c>
      <c r="H15" s="445">
        <v>1120681</v>
      </c>
      <c r="I15" s="446">
        <v>8.76148072863732</v>
      </c>
      <c r="J15" s="446">
        <v>76.297061829104507</v>
      </c>
    </row>
    <row r="16" spans="2:10" s="31" customFormat="1" ht="19.7" customHeight="1">
      <c r="D16" s="66" t="s">
        <v>16</v>
      </c>
      <c r="E16" s="445">
        <v>10539</v>
      </c>
      <c r="F16" s="445">
        <v>391132</v>
      </c>
      <c r="G16" s="446">
        <v>88.113888527816499</v>
      </c>
      <c r="H16" s="445">
        <v>2976116</v>
      </c>
      <c r="I16" s="446">
        <v>7.6089811112361003</v>
      </c>
      <c r="J16" s="446">
        <v>77.270304408727398</v>
      </c>
    </row>
    <row r="17" spans="3:10" s="31" customFormat="1" ht="19.7" customHeight="1">
      <c r="D17" s="66" t="s">
        <v>17</v>
      </c>
      <c r="E17" s="445">
        <v>8310</v>
      </c>
      <c r="F17" s="445">
        <v>299827</v>
      </c>
      <c r="G17" s="446">
        <v>81.190891083210502</v>
      </c>
      <c r="H17" s="445">
        <v>2107069</v>
      </c>
      <c r="I17" s="446">
        <v>7.02761592518352</v>
      </c>
      <c r="J17" s="446">
        <v>69.442484423740197</v>
      </c>
    </row>
    <row r="18" spans="3:10" s="31" customFormat="1" ht="19.7" customHeight="1">
      <c r="D18" s="66" t="s">
        <v>18</v>
      </c>
      <c r="E18" s="445">
        <v>1987</v>
      </c>
      <c r="F18" s="445">
        <v>75312</v>
      </c>
      <c r="G18" s="446">
        <v>87.020424009650498</v>
      </c>
      <c r="H18" s="445">
        <v>565048</v>
      </c>
      <c r="I18" s="446">
        <v>7.5027618440620403</v>
      </c>
      <c r="J18" s="446">
        <v>78.040668855302798</v>
      </c>
    </row>
    <row r="19" spans="3:10" s="31" customFormat="1" ht="19.7" customHeight="1">
      <c r="D19" s="66" t="s">
        <v>19</v>
      </c>
      <c r="E19" s="445">
        <v>3144</v>
      </c>
      <c r="F19" s="445">
        <v>112348</v>
      </c>
      <c r="G19" s="446">
        <v>74.905158447065403</v>
      </c>
      <c r="H19" s="445">
        <v>890015</v>
      </c>
      <c r="I19" s="446">
        <v>7.9219478762416804</v>
      </c>
      <c r="J19" s="446">
        <v>77.458549495614093</v>
      </c>
    </row>
    <row r="20" spans="3:10" s="31" customFormat="1" ht="19.7" customHeight="1">
      <c r="D20" s="66" t="s">
        <v>20</v>
      </c>
      <c r="E20" s="445">
        <v>11661</v>
      </c>
      <c r="F20" s="445">
        <v>381348</v>
      </c>
      <c r="G20" s="446">
        <v>66.5482455933697</v>
      </c>
      <c r="H20" s="445">
        <v>3110832</v>
      </c>
      <c r="I20" s="446">
        <v>8.1574624752194804</v>
      </c>
      <c r="J20" s="446">
        <v>73.063192388052997</v>
      </c>
    </row>
    <row r="21" spans="3:10" s="31" customFormat="1" ht="19.7" customHeight="1">
      <c r="D21" s="66" t="s">
        <v>21</v>
      </c>
      <c r="E21" s="445">
        <v>2687</v>
      </c>
      <c r="F21" s="445">
        <v>90757</v>
      </c>
      <c r="G21" s="446">
        <v>70.847892135280503</v>
      </c>
      <c r="H21" s="445">
        <v>708911</v>
      </c>
      <c r="I21" s="446">
        <v>7.81108895181639</v>
      </c>
      <c r="J21" s="446">
        <v>72.200822927912299</v>
      </c>
    </row>
    <row r="22" spans="3:10" s="31" customFormat="1" ht="19.7" customHeight="1">
      <c r="D22" s="66" t="s">
        <v>22</v>
      </c>
      <c r="E22" s="445">
        <v>716</v>
      </c>
      <c r="F22" s="445">
        <v>23813</v>
      </c>
      <c r="G22" s="446">
        <v>80.915682956499296</v>
      </c>
      <c r="H22" s="445">
        <v>178097</v>
      </c>
      <c r="I22" s="446">
        <v>7.47898206861798</v>
      </c>
      <c r="J22" s="446">
        <v>67.9933418087832</v>
      </c>
    </row>
    <row r="23" spans="3:10" s="31" customFormat="1" ht="19.7" customHeight="1">
      <c r="D23" s="66" t="s">
        <v>23</v>
      </c>
      <c r="E23" s="445">
        <v>8410</v>
      </c>
      <c r="F23" s="445">
        <v>278786</v>
      </c>
      <c r="G23" s="446">
        <v>49.568476564028003</v>
      </c>
      <c r="H23" s="445">
        <v>2182085</v>
      </c>
      <c r="I23" s="446">
        <v>7.8270967695651903</v>
      </c>
      <c r="J23" s="446">
        <v>71.156840589776607</v>
      </c>
    </row>
    <row r="24" spans="3:10" s="31" customFormat="1" ht="19.7" customHeight="1">
      <c r="D24" s="66" t="s">
        <v>24</v>
      </c>
      <c r="E24" s="445">
        <v>7543</v>
      </c>
      <c r="F24" s="445">
        <v>259071</v>
      </c>
      <c r="G24" s="446">
        <v>65.858079906410595</v>
      </c>
      <c r="H24" s="445">
        <v>1906360</v>
      </c>
      <c r="I24" s="446">
        <v>7.3584461402472696</v>
      </c>
      <c r="J24" s="446">
        <v>69.259470515787498</v>
      </c>
    </row>
    <row r="25" spans="3:10" s="31" customFormat="1" ht="19.7" customHeight="1">
      <c r="D25" s="66" t="s">
        <v>25</v>
      </c>
      <c r="E25" s="445">
        <v>1295</v>
      </c>
      <c r="F25" s="445">
        <v>38272</v>
      </c>
      <c r="G25" s="446">
        <v>70.207106561737604</v>
      </c>
      <c r="H25" s="445">
        <v>286794</v>
      </c>
      <c r="I25" s="446">
        <v>7.4935723244147203</v>
      </c>
      <c r="J25" s="446">
        <v>60.866151090435203</v>
      </c>
    </row>
    <row r="26" spans="3:10" s="31" customFormat="1" ht="19.7" customHeight="1">
      <c r="D26" s="66" t="s">
        <v>26</v>
      </c>
      <c r="E26" s="445">
        <v>2452</v>
      </c>
      <c r="F26" s="445">
        <v>84220</v>
      </c>
      <c r="G26" s="446">
        <v>45.264943961655398</v>
      </c>
      <c r="H26" s="445">
        <v>639975</v>
      </c>
      <c r="I26" s="446">
        <v>7.5988482545713598</v>
      </c>
      <c r="J26" s="446">
        <v>71.781967216792296</v>
      </c>
    </row>
    <row r="27" spans="3:10" s="31" customFormat="1" ht="19.7" customHeight="1">
      <c r="D27" s="66" t="s">
        <v>27</v>
      </c>
      <c r="E27" s="445">
        <v>8568</v>
      </c>
      <c r="F27" s="445">
        <v>267485</v>
      </c>
      <c r="G27" s="446">
        <v>55.337468877393199</v>
      </c>
      <c r="H27" s="445">
        <v>2142584</v>
      </c>
      <c r="I27" s="446">
        <v>8.0101089780735393</v>
      </c>
      <c r="J27" s="446">
        <v>68.622922456415296</v>
      </c>
    </row>
    <row r="28" spans="3:10" s="31" customFormat="1" ht="19.7" customHeight="1">
      <c r="D28" s="66" t="s">
        <v>28</v>
      </c>
      <c r="E28" s="445">
        <v>3807</v>
      </c>
      <c r="F28" s="445">
        <v>111669</v>
      </c>
      <c r="G28" s="446">
        <v>70.230131996347296</v>
      </c>
      <c r="H28" s="445">
        <v>882641</v>
      </c>
      <c r="I28" s="446">
        <v>7.9040826012590797</v>
      </c>
      <c r="J28" s="446">
        <v>63.428440434219603</v>
      </c>
    </row>
    <row r="29" spans="3:10" s="31" customFormat="1" ht="25.5" customHeight="1">
      <c r="D29" s="69" t="s">
        <v>29</v>
      </c>
      <c r="E29" s="447">
        <v>125392</v>
      </c>
      <c r="F29" s="447">
        <v>4145924</v>
      </c>
      <c r="G29" s="448">
        <v>69.976410124776294</v>
      </c>
      <c r="H29" s="447">
        <v>32798616</v>
      </c>
      <c r="I29" s="448">
        <v>7.91105095028274</v>
      </c>
      <c r="J29" s="448">
        <v>71.650689199487303</v>
      </c>
    </row>
    <row r="30" spans="3:10" s="31" customFormat="1" ht="37.5" customHeight="1"/>
    <row r="31" spans="3:10" s="31" customFormat="1" ht="22.5" customHeight="1">
      <c r="C31" s="480" t="s">
        <v>684</v>
      </c>
      <c r="D31" s="480"/>
      <c r="E31" s="480"/>
      <c r="F31" s="480"/>
      <c r="G31" s="480"/>
      <c r="H31" s="480"/>
      <c r="I31" s="480"/>
    </row>
    <row r="32" spans="3:10" s="31" customFormat="1" ht="14.25" customHeight="1"/>
    <row r="33" spans="3:7" s="31" customFormat="1" ht="19.7" customHeight="1">
      <c r="C33" s="522" t="s">
        <v>832</v>
      </c>
      <c r="D33" s="522"/>
      <c r="E33" s="522"/>
      <c r="F33" s="522"/>
      <c r="G33" s="522"/>
    </row>
    <row r="34" spans="3:7" s="372" customFormat="1" ht="8.25"/>
    <row r="35" spans="3:7" s="373" customFormat="1"/>
  </sheetData>
  <mergeCells count="5">
    <mergeCell ref="D4:J4"/>
    <mergeCell ref="D5:J5"/>
    <mergeCell ref="C31:I31"/>
    <mergeCell ref="C33:G33"/>
    <mergeCell ref="B2:I2"/>
  </mergeCells>
  <printOptions gridLines="1" gridLinesSet="0"/>
  <pageMargins left="0.7" right="0.7" top="0.75" bottom="0.75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zoomScale="70" zoomScaleNormal="70" workbookViewId="0">
      <selection activeCell="O19" sqref="O19"/>
    </sheetView>
  </sheetViews>
  <sheetFormatPr defaultColWidth="8.85546875" defaultRowHeight="15"/>
  <cols>
    <col min="1" max="1" width="0.85546875" customWidth="1"/>
    <col min="2" max="2" width="29.42578125" customWidth="1"/>
    <col min="3" max="10" width="12.140625" customWidth="1"/>
    <col min="11" max="11" width="9.42578125" customWidth="1"/>
    <col min="12" max="12" width="4.5703125" customWidth="1"/>
  </cols>
  <sheetData>
    <row r="1" spans="2:10" s="3" customFormat="1" ht="33.6" customHeight="1">
      <c r="B1" s="466" t="s">
        <v>0</v>
      </c>
      <c r="C1" s="466"/>
      <c r="D1" s="466"/>
      <c r="E1" s="466"/>
      <c r="F1" s="466"/>
      <c r="G1" s="466"/>
      <c r="H1" s="466"/>
      <c r="I1" s="466"/>
    </row>
    <row r="2" spans="2:10" s="3" customFormat="1" ht="8.25"/>
    <row r="3" spans="2:10" s="3" customFormat="1" ht="12.75">
      <c r="B3" s="461" t="s">
        <v>78</v>
      </c>
      <c r="C3" s="461"/>
      <c r="D3" s="461"/>
      <c r="E3" s="461"/>
      <c r="F3" s="461"/>
      <c r="G3" s="461"/>
      <c r="H3" s="461"/>
      <c r="I3" s="461"/>
      <c r="J3" s="461"/>
    </row>
    <row r="4" spans="2:10" s="3" customFormat="1" ht="8.25">
      <c r="B4" s="31"/>
      <c r="C4" s="31"/>
      <c r="D4" s="31"/>
      <c r="E4" s="31"/>
      <c r="F4" s="31"/>
      <c r="G4" s="31"/>
      <c r="H4" s="31"/>
      <c r="I4" s="31"/>
      <c r="J4" s="31"/>
    </row>
    <row r="5" spans="2:10" s="3" customFormat="1" ht="12.75">
      <c r="B5" s="461" t="s">
        <v>816</v>
      </c>
      <c r="C5" s="461"/>
      <c r="D5" s="461"/>
      <c r="E5" s="461"/>
      <c r="F5" s="461"/>
      <c r="G5" s="461"/>
      <c r="H5" s="461"/>
      <c r="I5" s="461"/>
      <c r="J5" s="461"/>
    </row>
    <row r="6" spans="2:10" s="3" customFormat="1" ht="8.25">
      <c r="B6" s="31"/>
      <c r="C6" s="31"/>
      <c r="D6" s="31"/>
      <c r="E6" s="31"/>
      <c r="F6" s="31"/>
      <c r="G6" s="31"/>
      <c r="H6" s="31"/>
      <c r="I6" s="31"/>
      <c r="J6" s="31"/>
    </row>
    <row r="7" spans="2:10" s="3" customFormat="1" ht="12" customHeight="1">
      <c r="B7" s="40"/>
      <c r="C7" s="470" t="s">
        <v>79</v>
      </c>
      <c r="D7" s="470"/>
      <c r="E7" s="470"/>
      <c r="F7" s="470"/>
      <c r="G7" s="470"/>
      <c r="H7" s="470"/>
      <c r="I7" s="470"/>
      <c r="J7" s="76" t="s">
        <v>80</v>
      </c>
    </row>
    <row r="8" spans="2:10" s="3" customFormat="1" ht="31.5">
      <c r="B8" s="41" t="s">
        <v>2</v>
      </c>
      <c r="C8" s="102" t="s">
        <v>81</v>
      </c>
      <c r="D8" s="102" t="s">
        <v>82</v>
      </c>
      <c r="E8" s="102" t="s">
        <v>83</v>
      </c>
      <c r="F8" s="102" t="s">
        <v>84</v>
      </c>
      <c r="G8" s="102" t="s">
        <v>85</v>
      </c>
      <c r="H8" s="102" t="s">
        <v>59</v>
      </c>
      <c r="I8" s="33" t="s">
        <v>86</v>
      </c>
      <c r="J8" s="41" t="s">
        <v>87</v>
      </c>
    </row>
    <row r="9" spans="2:10" s="3" customFormat="1" ht="12.75">
      <c r="B9" s="57" t="s">
        <v>8</v>
      </c>
      <c r="C9" s="119">
        <v>3</v>
      </c>
      <c r="D9" s="119">
        <v>14</v>
      </c>
      <c r="E9" s="119">
        <v>39</v>
      </c>
      <c r="F9" s="119">
        <v>63</v>
      </c>
      <c r="G9" s="119">
        <v>278</v>
      </c>
      <c r="H9" s="119">
        <v>397</v>
      </c>
      <c r="I9" s="118">
        <v>26.1964735516373</v>
      </c>
      <c r="J9" s="119">
        <v>1207.48362720403</v>
      </c>
    </row>
    <row r="10" spans="2:10" s="3" customFormat="1" ht="12.75">
      <c r="B10" s="57" t="s">
        <v>9</v>
      </c>
      <c r="C10" s="119">
        <v>0</v>
      </c>
      <c r="D10" s="119">
        <v>2</v>
      </c>
      <c r="E10" s="119">
        <v>3</v>
      </c>
      <c r="F10" s="119">
        <v>2</v>
      </c>
      <c r="G10" s="119">
        <v>7</v>
      </c>
      <c r="H10" s="119">
        <v>14</v>
      </c>
      <c r="I10" s="118">
        <v>28.571428571428601</v>
      </c>
      <c r="J10" s="119">
        <v>1036.07142857143</v>
      </c>
    </row>
    <row r="11" spans="2:10" s="3" customFormat="1" ht="12.75">
      <c r="B11" s="57" t="s">
        <v>10</v>
      </c>
      <c r="C11" s="119">
        <v>1</v>
      </c>
      <c r="D11" s="119">
        <v>27</v>
      </c>
      <c r="E11" s="119">
        <v>126</v>
      </c>
      <c r="F11" s="119">
        <v>148</v>
      </c>
      <c r="G11" s="119">
        <v>851</v>
      </c>
      <c r="H11" s="119">
        <v>1153</v>
      </c>
      <c r="I11" s="118">
        <v>22.116218560277499</v>
      </c>
      <c r="J11" s="119">
        <v>1065.1899392888099</v>
      </c>
    </row>
    <row r="12" spans="2:10" s="3" customFormat="1" ht="12.75">
      <c r="B12" s="57" t="s">
        <v>11</v>
      </c>
      <c r="C12" s="119">
        <v>2</v>
      </c>
      <c r="D12" s="119">
        <v>2</v>
      </c>
      <c r="E12" s="119">
        <v>12</v>
      </c>
      <c r="F12" s="119">
        <v>15</v>
      </c>
      <c r="G12" s="119">
        <v>30</v>
      </c>
      <c r="H12" s="119">
        <v>61</v>
      </c>
      <c r="I12" s="118">
        <v>32.786885245901601</v>
      </c>
      <c r="J12" s="119">
        <v>1263.0491803278701</v>
      </c>
    </row>
    <row r="13" spans="2:10" s="3" customFormat="1" ht="12.75">
      <c r="B13" s="57" t="s">
        <v>12</v>
      </c>
      <c r="C13" s="119">
        <v>0</v>
      </c>
      <c r="D13" s="119">
        <v>6</v>
      </c>
      <c r="E13" s="119">
        <v>8</v>
      </c>
      <c r="F13" s="119">
        <v>9</v>
      </c>
      <c r="G13" s="119">
        <v>48</v>
      </c>
      <c r="H13" s="119">
        <v>71</v>
      </c>
      <c r="I13" s="118">
        <v>25.352112676056301</v>
      </c>
      <c r="J13" s="119">
        <v>982.70422535211299</v>
      </c>
    </row>
    <row r="14" spans="2:10" s="3" customFormat="1" ht="12.75">
      <c r="B14" s="57" t="s">
        <v>13</v>
      </c>
      <c r="C14" s="119">
        <v>3</v>
      </c>
      <c r="D14" s="119">
        <v>36</v>
      </c>
      <c r="E14" s="119">
        <v>46</v>
      </c>
      <c r="F14" s="119">
        <v>56</v>
      </c>
      <c r="G14" s="119">
        <v>408</v>
      </c>
      <c r="H14" s="119">
        <v>549</v>
      </c>
      <c r="I14" s="118">
        <v>31.1475409836066</v>
      </c>
      <c r="J14" s="119">
        <v>1049.4408014572</v>
      </c>
    </row>
    <row r="15" spans="2:10" s="3" customFormat="1" ht="12.75">
      <c r="B15" s="57" t="s">
        <v>14</v>
      </c>
      <c r="C15" s="119">
        <v>0</v>
      </c>
      <c r="D15" s="119">
        <v>15</v>
      </c>
      <c r="E15" s="119">
        <v>16</v>
      </c>
      <c r="F15" s="119">
        <v>14</v>
      </c>
      <c r="G15" s="119">
        <v>74</v>
      </c>
      <c r="H15" s="119">
        <v>119</v>
      </c>
      <c r="I15" s="118">
        <v>28.571428571428601</v>
      </c>
      <c r="J15" s="119">
        <v>1091.5462184874</v>
      </c>
    </row>
    <row r="16" spans="2:10" s="3" customFormat="1" ht="12.75">
      <c r="B16" s="57" t="s">
        <v>15</v>
      </c>
      <c r="C16" s="119">
        <v>0</v>
      </c>
      <c r="D16" s="119">
        <v>7</v>
      </c>
      <c r="E16" s="119">
        <v>16</v>
      </c>
      <c r="F16" s="119">
        <v>26</v>
      </c>
      <c r="G16" s="119">
        <v>112</v>
      </c>
      <c r="H16" s="119">
        <v>161</v>
      </c>
      <c r="I16" s="118">
        <v>40.372670807453403</v>
      </c>
      <c r="J16" s="119">
        <v>953.34782608695696</v>
      </c>
    </row>
    <row r="17" spans="2:10" s="3" customFormat="1" ht="12.75">
      <c r="B17" s="57" t="s">
        <v>16</v>
      </c>
      <c r="C17" s="119">
        <v>5</v>
      </c>
      <c r="D17" s="119">
        <v>61</v>
      </c>
      <c r="E17" s="119">
        <v>87</v>
      </c>
      <c r="F17" s="119">
        <v>87</v>
      </c>
      <c r="G17" s="119">
        <v>372</v>
      </c>
      <c r="H17" s="119">
        <v>612</v>
      </c>
      <c r="I17" s="118">
        <v>27.124183006535901</v>
      </c>
      <c r="J17" s="119">
        <v>856.64869281045799</v>
      </c>
    </row>
    <row r="18" spans="2:10" s="3" customFormat="1" ht="12.75">
      <c r="B18" s="57" t="s">
        <v>17</v>
      </c>
      <c r="C18" s="119">
        <v>0</v>
      </c>
      <c r="D18" s="119">
        <v>5</v>
      </c>
      <c r="E18" s="119">
        <v>31</v>
      </c>
      <c r="F18" s="119">
        <v>29</v>
      </c>
      <c r="G18" s="119">
        <v>365</v>
      </c>
      <c r="H18" s="119">
        <v>430</v>
      </c>
      <c r="I18" s="118">
        <v>37.674418604651201</v>
      </c>
      <c r="J18" s="119">
        <v>954.255813953489</v>
      </c>
    </row>
    <row r="19" spans="2:10" s="3" customFormat="1" ht="12.75">
      <c r="B19" s="57" t="s">
        <v>18</v>
      </c>
      <c r="C19" s="119">
        <v>1</v>
      </c>
      <c r="D19" s="119">
        <v>6</v>
      </c>
      <c r="E19" s="119">
        <v>10</v>
      </c>
      <c r="F19" s="119">
        <v>10</v>
      </c>
      <c r="G19" s="119">
        <v>83</v>
      </c>
      <c r="H19" s="119">
        <v>110</v>
      </c>
      <c r="I19" s="118">
        <v>24.545454545454501</v>
      </c>
      <c r="J19" s="119">
        <v>879.672727272727</v>
      </c>
    </row>
    <row r="20" spans="2:10" s="3" customFormat="1" ht="12.75">
      <c r="B20" s="57" t="s">
        <v>19</v>
      </c>
      <c r="C20" s="119">
        <v>0</v>
      </c>
      <c r="D20" s="119">
        <v>0</v>
      </c>
      <c r="E20" s="119">
        <v>4</v>
      </c>
      <c r="F20" s="119">
        <v>10</v>
      </c>
      <c r="G20" s="119">
        <v>158</v>
      </c>
      <c r="H20" s="119">
        <v>172</v>
      </c>
      <c r="I20" s="118">
        <v>38.3720930232558</v>
      </c>
      <c r="J20" s="119">
        <v>988.68604651162798</v>
      </c>
    </row>
    <row r="21" spans="2:10" s="3" customFormat="1" ht="12.75">
      <c r="B21" s="57" t="s">
        <v>20</v>
      </c>
      <c r="C21" s="119">
        <v>0</v>
      </c>
      <c r="D21" s="119">
        <v>0</v>
      </c>
      <c r="E21" s="119">
        <v>20</v>
      </c>
      <c r="F21" s="119">
        <v>49</v>
      </c>
      <c r="G21" s="119">
        <v>703</v>
      </c>
      <c r="H21" s="119">
        <v>772</v>
      </c>
      <c r="I21" s="118">
        <v>30.699481865285001</v>
      </c>
      <c r="J21" s="119">
        <v>897.19430051813504</v>
      </c>
    </row>
    <row r="22" spans="2:10" s="3" customFormat="1" ht="12.75">
      <c r="B22" s="57" t="s">
        <v>21</v>
      </c>
      <c r="C22" s="119">
        <v>0</v>
      </c>
      <c r="D22" s="119">
        <v>0</v>
      </c>
      <c r="E22" s="119">
        <v>0</v>
      </c>
      <c r="F22" s="119">
        <v>3</v>
      </c>
      <c r="G22" s="119">
        <v>148</v>
      </c>
      <c r="H22" s="119">
        <v>151</v>
      </c>
      <c r="I22" s="118">
        <v>38.410596026490097</v>
      </c>
      <c r="J22" s="119">
        <v>960.01324503311298</v>
      </c>
    </row>
    <row r="23" spans="2:10" s="3" customFormat="1" ht="12.75">
      <c r="B23" s="57" t="s">
        <v>22</v>
      </c>
      <c r="C23" s="119">
        <v>0</v>
      </c>
      <c r="D23" s="119">
        <v>0</v>
      </c>
      <c r="E23" s="119">
        <v>0</v>
      </c>
      <c r="F23" s="119">
        <v>0</v>
      </c>
      <c r="G23" s="119">
        <v>36</v>
      </c>
      <c r="H23" s="119">
        <v>36</v>
      </c>
      <c r="I23" s="118">
        <v>55.5555555555556</v>
      </c>
      <c r="J23" s="119">
        <v>838.88888888888903</v>
      </c>
    </row>
    <row r="24" spans="2:10" s="3" customFormat="1" ht="12.75">
      <c r="B24" s="57" t="s">
        <v>23</v>
      </c>
      <c r="C24" s="119">
        <v>7</v>
      </c>
      <c r="D24" s="119">
        <v>9</v>
      </c>
      <c r="E24" s="119">
        <v>27</v>
      </c>
      <c r="F24" s="119">
        <v>67</v>
      </c>
      <c r="G24" s="119">
        <v>629</v>
      </c>
      <c r="H24" s="119">
        <v>739</v>
      </c>
      <c r="I24" s="118">
        <v>45.602165087956699</v>
      </c>
      <c r="J24" s="119">
        <v>1008.22462787551</v>
      </c>
    </row>
    <row r="25" spans="2:10" s="3" customFormat="1" ht="12.75">
      <c r="B25" s="57" t="s">
        <v>24</v>
      </c>
      <c r="C25" s="119">
        <v>1</v>
      </c>
      <c r="D25" s="119">
        <v>10</v>
      </c>
      <c r="E25" s="119">
        <v>26</v>
      </c>
      <c r="F25" s="119">
        <v>56</v>
      </c>
      <c r="G25" s="119">
        <v>462</v>
      </c>
      <c r="H25" s="119">
        <v>555</v>
      </c>
      <c r="I25" s="118">
        <v>40.900900900900901</v>
      </c>
      <c r="J25" s="119">
        <v>835.140540540541</v>
      </c>
    </row>
    <row r="26" spans="2:10" s="3" customFormat="1" ht="12.75">
      <c r="B26" s="57" t="s">
        <v>25</v>
      </c>
      <c r="C26" s="119">
        <v>0</v>
      </c>
      <c r="D26" s="119">
        <v>1</v>
      </c>
      <c r="E26" s="119">
        <v>0</v>
      </c>
      <c r="F26" s="119">
        <v>3</v>
      </c>
      <c r="G26" s="119">
        <v>55</v>
      </c>
      <c r="H26" s="119">
        <v>59</v>
      </c>
      <c r="I26" s="118">
        <v>33.8983050847458</v>
      </c>
      <c r="J26" s="119">
        <v>992.74576271186402</v>
      </c>
    </row>
    <row r="27" spans="2:10" s="3" customFormat="1" ht="12.75">
      <c r="B27" s="57" t="s">
        <v>26</v>
      </c>
      <c r="C27" s="119">
        <v>2</v>
      </c>
      <c r="D27" s="119">
        <v>3</v>
      </c>
      <c r="E27" s="119">
        <v>1</v>
      </c>
      <c r="F27" s="119">
        <v>6</v>
      </c>
      <c r="G27" s="119">
        <v>242</v>
      </c>
      <c r="H27" s="119">
        <v>254</v>
      </c>
      <c r="I27" s="118">
        <v>38.188976377952798</v>
      </c>
      <c r="J27" s="119">
        <v>894.56299212598401</v>
      </c>
    </row>
    <row r="28" spans="2:10" s="3" customFormat="1" ht="12.75">
      <c r="B28" s="57" t="s">
        <v>27</v>
      </c>
      <c r="C28" s="119">
        <v>0</v>
      </c>
      <c r="D28" s="119">
        <v>2</v>
      </c>
      <c r="E28" s="119">
        <v>15</v>
      </c>
      <c r="F28" s="119">
        <v>17</v>
      </c>
      <c r="G28" s="119">
        <v>659</v>
      </c>
      <c r="H28" s="119">
        <v>693</v>
      </c>
      <c r="I28" s="118">
        <v>37.806637806637802</v>
      </c>
      <c r="J28" s="119">
        <v>882.19913419913405</v>
      </c>
    </row>
    <row r="29" spans="2:10" s="3" customFormat="1" ht="12.75">
      <c r="B29" s="57" t="s">
        <v>28</v>
      </c>
      <c r="C29" s="119">
        <v>0</v>
      </c>
      <c r="D29" s="119">
        <v>0</v>
      </c>
      <c r="E29" s="119">
        <v>4</v>
      </c>
      <c r="F29" s="119">
        <v>13</v>
      </c>
      <c r="G29" s="119">
        <v>160</v>
      </c>
      <c r="H29" s="119">
        <v>177</v>
      </c>
      <c r="I29" s="118">
        <v>31.073446327683602</v>
      </c>
      <c r="J29" s="119">
        <v>904.13559322033905</v>
      </c>
    </row>
    <row r="30" spans="2:10" s="3" customFormat="1" ht="10.5">
      <c r="B30" s="37" t="s">
        <v>29</v>
      </c>
      <c r="C30" s="52">
        <v>25</v>
      </c>
      <c r="D30" s="52">
        <v>206</v>
      </c>
      <c r="E30" s="52">
        <v>491</v>
      </c>
      <c r="F30" s="52">
        <v>683</v>
      </c>
      <c r="G30" s="52">
        <v>5880</v>
      </c>
      <c r="H30" s="52">
        <v>7285</v>
      </c>
      <c r="I30" s="39">
        <v>33.013040494166098</v>
      </c>
      <c r="J30" s="52">
        <v>969.57652711050105</v>
      </c>
    </row>
    <row r="31" spans="2:10" s="3" customFormat="1" ht="8.25">
      <c r="B31" s="31"/>
      <c r="C31" s="31"/>
      <c r="D31" s="31"/>
      <c r="E31" s="31"/>
      <c r="F31" s="31"/>
      <c r="G31" s="31"/>
      <c r="H31" s="31"/>
      <c r="I31" s="31"/>
      <c r="J31" s="31"/>
    </row>
    <row r="32" spans="2:10" s="3" customFormat="1" ht="10.5">
      <c r="B32" s="31"/>
      <c r="C32" s="31"/>
      <c r="D32" s="31"/>
      <c r="E32" s="31"/>
      <c r="F32" s="31"/>
      <c r="G32" s="31"/>
      <c r="H32" s="31"/>
      <c r="I32" s="463" t="s">
        <v>88</v>
      </c>
      <c r="J32" s="463"/>
    </row>
    <row r="33" s="3" customFormat="1" ht="8.25"/>
  </sheetData>
  <mergeCells count="5">
    <mergeCell ref="B1:I1"/>
    <mergeCell ref="B3:J3"/>
    <mergeCell ref="B5:J5"/>
    <mergeCell ref="C7:I7"/>
    <mergeCell ref="I32:J32"/>
  </mergeCells>
  <printOptions gridLines="1" gridLinesSet="0"/>
  <pageMargins left="0.7" right="0.7" top="0.75" bottom="0.75" header="0.5" footer="0.5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H32"/>
  <sheetViews>
    <sheetView topLeftCell="A16" zoomScale="85" zoomScaleNormal="85" workbookViewId="0">
      <selection activeCell="L24" sqref="L24"/>
    </sheetView>
  </sheetViews>
  <sheetFormatPr defaultColWidth="10.85546875" defaultRowHeight="15"/>
  <cols>
    <col min="1" max="1" width="1" customWidth="1"/>
    <col min="2" max="2" width="15.42578125" customWidth="1"/>
    <col min="3" max="3" width="23.85546875" customWidth="1"/>
    <col min="4" max="4" width="16.5703125" customWidth="1"/>
    <col min="5" max="7" width="14.42578125" customWidth="1"/>
    <col min="8" max="8" width="15.85546875" customWidth="1"/>
    <col min="9" max="9" width="4.5703125" customWidth="1"/>
  </cols>
  <sheetData>
    <row r="1" spans="2:8" s="31" customFormat="1" ht="4.3499999999999996" customHeight="1"/>
    <row r="2" spans="2:8" s="31" customFormat="1" ht="44.1" customHeight="1">
      <c r="B2" s="476" t="s">
        <v>0</v>
      </c>
      <c r="C2" s="476"/>
      <c r="D2" s="476"/>
      <c r="E2" s="476"/>
      <c r="F2" s="476"/>
      <c r="G2" s="476"/>
    </row>
    <row r="3" spans="2:8" s="31" customFormat="1" ht="30.6" customHeight="1">
      <c r="C3" s="461" t="s">
        <v>575</v>
      </c>
      <c r="D3" s="461"/>
      <c r="E3" s="461"/>
      <c r="F3" s="461"/>
      <c r="G3" s="461"/>
      <c r="H3" s="461"/>
    </row>
    <row r="4" spans="2:8" s="31" customFormat="1" ht="21.2" customHeight="1">
      <c r="C4" s="461" t="s">
        <v>816</v>
      </c>
      <c r="D4" s="461"/>
      <c r="E4" s="461"/>
      <c r="F4" s="461"/>
      <c r="G4" s="461"/>
      <c r="H4" s="461"/>
    </row>
    <row r="5" spans="2:8" s="31" customFormat="1" ht="9.1999999999999993" customHeight="1"/>
    <row r="6" spans="2:8" s="31" customFormat="1" ht="47.45" customHeight="1">
      <c r="C6" s="63" t="s">
        <v>260</v>
      </c>
      <c r="D6" s="64" t="s">
        <v>561</v>
      </c>
      <c r="E6" s="65" t="s">
        <v>573</v>
      </c>
      <c r="F6" s="64" t="s">
        <v>563</v>
      </c>
      <c r="G6" s="64" t="s">
        <v>564</v>
      </c>
      <c r="H6" s="64" t="s">
        <v>565</v>
      </c>
    </row>
    <row r="7" spans="2:8" s="31" customFormat="1" ht="19.7" customHeight="1">
      <c r="C7" s="66" t="s">
        <v>8</v>
      </c>
      <c r="D7" s="67">
        <v>1635</v>
      </c>
      <c r="E7" s="67">
        <v>15406</v>
      </c>
      <c r="F7" s="67">
        <v>439552</v>
      </c>
      <c r="G7" s="68">
        <v>28.5312216019733</v>
      </c>
      <c r="H7" s="68">
        <v>73.435523886693801</v>
      </c>
    </row>
    <row r="8" spans="2:8" s="31" customFormat="1" ht="19.7" customHeight="1">
      <c r="C8" s="66" t="s">
        <v>9</v>
      </c>
      <c r="D8" s="67">
        <v>12</v>
      </c>
      <c r="E8" s="67">
        <v>160</v>
      </c>
      <c r="F8" s="67">
        <v>3573</v>
      </c>
      <c r="G8" s="68">
        <v>22.331250000000001</v>
      </c>
      <c r="H8" s="68">
        <v>77.087378640776706</v>
      </c>
    </row>
    <row r="9" spans="2:8" s="31" customFormat="1" ht="19.7" customHeight="1">
      <c r="C9" s="66" t="s">
        <v>10</v>
      </c>
      <c r="D9" s="67">
        <v>3154</v>
      </c>
      <c r="E9" s="67">
        <v>33940</v>
      </c>
      <c r="F9" s="67">
        <v>890964</v>
      </c>
      <c r="G9" s="68">
        <v>26.251149086623499</v>
      </c>
      <c r="H9" s="68">
        <v>77.353248620434599</v>
      </c>
    </row>
    <row r="10" spans="2:8" s="31" customFormat="1" ht="19.7" customHeight="1">
      <c r="C10" s="66" t="s">
        <v>11</v>
      </c>
      <c r="D10" s="67">
        <v>83</v>
      </c>
      <c r="E10" s="67">
        <v>1195</v>
      </c>
      <c r="F10" s="67">
        <v>21699</v>
      </c>
      <c r="G10" s="68">
        <v>18.158158995815899</v>
      </c>
      <c r="H10" s="68">
        <v>72.013142174432502</v>
      </c>
    </row>
    <row r="11" spans="2:8" s="31" customFormat="1" ht="19.7" customHeight="1">
      <c r="C11" s="66" t="s">
        <v>12</v>
      </c>
      <c r="D11" s="67">
        <v>99</v>
      </c>
      <c r="E11" s="67">
        <v>842</v>
      </c>
      <c r="F11" s="67">
        <v>28771</v>
      </c>
      <c r="G11" s="68">
        <v>34.169833729216201</v>
      </c>
      <c r="H11" s="68">
        <v>79.403322845945794</v>
      </c>
    </row>
    <row r="12" spans="2:8" s="31" customFormat="1" ht="19.7" customHeight="1">
      <c r="C12" s="66" t="s">
        <v>13</v>
      </c>
      <c r="D12" s="67">
        <v>1593</v>
      </c>
      <c r="E12" s="67">
        <v>16591</v>
      </c>
      <c r="F12" s="67">
        <v>436987</v>
      </c>
      <c r="G12" s="68">
        <v>26.3387981435718</v>
      </c>
      <c r="H12" s="68">
        <v>75.076711095534094</v>
      </c>
    </row>
    <row r="13" spans="2:8" s="31" customFormat="1" ht="19.7" customHeight="1">
      <c r="C13" s="66" t="s">
        <v>14</v>
      </c>
      <c r="D13" s="67">
        <v>185</v>
      </c>
      <c r="E13" s="67">
        <v>1488</v>
      </c>
      <c r="F13" s="67">
        <v>56269</v>
      </c>
      <c r="G13" s="68">
        <v>37.815188172043001</v>
      </c>
      <c r="H13" s="68">
        <v>82.916801744717205</v>
      </c>
    </row>
    <row r="14" spans="2:8" s="31" customFormat="1" ht="19.7" customHeight="1">
      <c r="C14" s="66" t="s">
        <v>15</v>
      </c>
      <c r="D14" s="67">
        <v>597</v>
      </c>
      <c r="E14" s="67">
        <v>8459</v>
      </c>
      <c r="F14" s="67">
        <v>176715</v>
      </c>
      <c r="G14" s="68">
        <v>20.8907672301691</v>
      </c>
      <c r="H14" s="68">
        <v>80.934584575644806</v>
      </c>
    </row>
    <row r="15" spans="2:8" s="31" customFormat="1" ht="19.7" customHeight="1">
      <c r="C15" s="66" t="s">
        <v>16</v>
      </c>
      <c r="D15" s="67">
        <v>1258</v>
      </c>
      <c r="E15" s="67">
        <v>17217</v>
      </c>
      <c r="F15" s="67">
        <v>396296</v>
      </c>
      <c r="G15" s="68">
        <v>23.017715049079399</v>
      </c>
      <c r="H15" s="68">
        <v>86.067482104385306</v>
      </c>
    </row>
    <row r="16" spans="2:8" s="31" customFormat="1" ht="19.7" customHeight="1">
      <c r="C16" s="66" t="s">
        <v>17</v>
      </c>
      <c r="D16" s="67">
        <v>460</v>
      </c>
      <c r="E16" s="67">
        <v>4881</v>
      </c>
      <c r="F16" s="67">
        <v>139724</v>
      </c>
      <c r="G16" s="68">
        <v>28.626101208768699</v>
      </c>
      <c r="H16" s="68">
        <v>83.113144135194801</v>
      </c>
    </row>
    <row r="17" spans="3:8" s="31" customFormat="1" ht="19.7" customHeight="1">
      <c r="C17" s="66" t="s">
        <v>18</v>
      </c>
      <c r="D17" s="67">
        <v>290</v>
      </c>
      <c r="E17" s="67">
        <v>3784</v>
      </c>
      <c r="F17" s="67">
        <v>91502</v>
      </c>
      <c r="G17" s="68">
        <v>24.181289640591999</v>
      </c>
      <c r="H17" s="68">
        <v>86.161697960413605</v>
      </c>
    </row>
    <row r="18" spans="3:8" s="31" customFormat="1" ht="19.7" customHeight="1">
      <c r="C18" s="66" t="s">
        <v>19</v>
      </c>
      <c r="D18" s="67">
        <v>225</v>
      </c>
      <c r="E18" s="67">
        <v>2939</v>
      </c>
      <c r="F18" s="67">
        <v>60840</v>
      </c>
      <c r="G18" s="68">
        <v>20.700918679823101</v>
      </c>
      <c r="H18" s="68">
        <v>73.939040396674898</v>
      </c>
    </row>
    <row r="19" spans="3:8" s="31" customFormat="1" ht="19.7" customHeight="1">
      <c r="C19" s="66" t="s">
        <v>20</v>
      </c>
      <c r="D19" s="67">
        <v>1070</v>
      </c>
      <c r="E19" s="67">
        <v>7093</v>
      </c>
      <c r="F19" s="67">
        <v>295485</v>
      </c>
      <c r="G19" s="68">
        <v>41.658677569434701</v>
      </c>
      <c r="H19" s="68">
        <v>75.582049694842794</v>
      </c>
    </row>
    <row r="20" spans="3:8" s="31" customFormat="1" ht="19.7" customHeight="1">
      <c r="C20" s="66" t="s">
        <v>21</v>
      </c>
      <c r="D20" s="67">
        <v>189</v>
      </c>
      <c r="E20" s="67">
        <v>3474</v>
      </c>
      <c r="F20" s="67">
        <v>55469</v>
      </c>
      <c r="G20" s="68">
        <v>15.9668969487622</v>
      </c>
      <c r="H20" s="68">
        <v>80.654026230843002</v>
      </c>
    </row>
    <row r="21" spans="3:8" s="31" customFormat="1" ht="19.7" customHeight="1">
      <c r="C21" s="66" t="s">
        <v>22</v>
      </c>
      <c r="D21" s="67">
        <v>69</v>
      </c>
      <c r="E21" s="67">
        <v>604</v>
      </c>
      <c r="F21" s="67">
        <v>21571</v>
      </c>
      <c r="G21" s="68">
        <v>35.713576158940398</v>
      </c>
      <c r="H21" s="68">
        <v>85.416171695572999</v>
      </c>
    </row>
    <row r="22" spans="3:8" s="31" customFormat="1" ht="19.7" customHeight="1">
      <c r="C22" s="66" t="s">
        <v>23</v>
      </c>
      <c r="D22" s="67">
        <v>431</v>
      </c>
      <c r="E22" s="67">
        <v>3762</v>
      </c>
      <c r="F22" s="67">
        <v>114665</v>
      </c>
      <c r="G22" s="68">
        <v>30.479797979798001</v>
      </c>
      <c r="H22" s="68">
        <v>72.802712363731004</v>
      </c>
    </row>
    <row r="23" spans="3:8" s="31" customFormat="1" ht="19.7" customHeight="1">
      <c r="C23" s="66" t="s">
        <v>24</v>
      </c>
      <c r="D23" s="67">
        <v>761</v>
      </c>
      <c r="E23" s="67">
        <v>6661</v>
      </c>
      <c r="F23" s="67">
        <v>172277</v>
      </c>
      <c r="G23" s="68">
        <v>25.8635340039033</v>
      </c>
      <c r="H23" s="68">
        <v>61.989543490229003</v>
      </c>
    </row>
    <row r="24" spans="3:8" s="31" customFormat="1" ht="19.7" customHeight="1">
      <c r="C24" s="66" t="s">
        <v>25</v>
      </c>
      <c r="D24" s="67">
        <v>273</v>
      </c>
      <c r="E24" s="67">
        <v>1452</v>
      </c>
      <c r="F24" s="67">
        <v>47671</v>
      </c>
      <c r="G24" s="68">
        <v>32.831267217630902</v>
      </c>
      <c r="H24" s="68">
        <v>47.666709996100401</v>
      </c>
    </row>
    <row r="25" spans="3:8" s="31" customFormat="1" ht="19.7" customHeight="1">
      <c r="C25" s="66" t="s">
        <v>26</v>
      </c>
      <c r="D25" s="67">
        <v>82</v>
      </c>
      <c r="E25" s="67">
        <v>573</v>
      </c>
      <c r="F25" s="67">
        <v>12607</v>
      </c>
      <c r="G25" s="68">
        <v>22.0017452006981</v>
      </c>
      <c r="H25" s="68">
        <v>42.264239498474602</v>
      </c>
    </row>
    <row r="26" spans="3:8" s="31" customFormat="1" ht="19.7" customHeight="1">
      <c r="C26" s="66" t="s">
        <v>27</v>
      </c>
      <c r="D26" s="67">
        <v>1094</v>
      </c>
      <c r="E26" s="67">
        <v>6154</v>
      </c>
      <c r="F26" s="67">
        <v>271332</v>
      </c>
      <c r="G26" s="68">
        <v>44.090347741306502</v>
      </c>
      <c r="H26" s="68">
        <v>68.045471986277207</v>
      </c>
    </row>
    <row r="27" spans="3:8" s="31" customFormat="1" ht="19.7" customHeight="1">
      <c r="C27" s="66" t="s">
        <v>28</v>
      </c>
      <c r="D27" s="67">
        <v>110</v>
      </c>
      <c r="E27" s="67">
        <v>846</v>
      </c>
      <c r="F27" s="67">
        <v>32087</v>
      </c>
      <c r="G27" s="68">
        <v>37.927895981087502</v>
      </c>
      <c r="H27" s="68">
        <v>79.699453551912598</v>
      </c>
    </row>
    <row r="28" spans="3:8" s="31" customFormat="1" ht="33.6" customHeight="1">
      <c r="C28" s="69" t="s">
        <v>29</v>
      </c>
      <c r="D28" s="70">
        <v>13670</v>
      </c>
      <c r="E28" s="70">
        <v>137521</v>
      </c>
      <c r="F28" s="70">
        <v>3766056</v>
      </c>
      <c r="G28" s="71">
        <v>27.385315697239001</v>
      </c>
      <c r="H28" s="71">
        <v>75.382828383314603</v>
      </c>
    </row>
    <row r="29" spans="3:8" s="31" customFormat="1" ht="28.5" customHeight="1">
      <c r="C29" s="480" t="s">
        <v>682</v>
      </c>
      <c r="D29" s="480"/>
      <c r="E29" s="480"/>
      <c r="F29" s="480"/>
      <c r="G29" s="480"/>
      <c r="H29" s="480"/>
    </row>
    <row r="30" spans="3:8" s="31" customFormat="1" ht="7.7" customHeight="1"/>
    <row r="31" spans="3:8" s="31" customFormat="1" ht="19.7" customHeight="1">
      <c r="C31" s="522" t="s">
        <v>834</v>
      </c>
      <c r="D31" s="522"/>
      <c r="E31" s="522"/>
      <c r="F31" s="522"/>
      <c r="G31" s="522"/>
    </row>
    <row r="32" spans="3:8" s="31" customFormat="1" ht="38.25" customHeight="1"/>
  </sheetData>
  <mergeCells count="5">
    <mergeCell ref="B2:G2"/>
    <mergeCell ref="C3:H3"/>
    <mergeCell ref="C4:H4"/>
    <mergeCell ref="C29:H29"/>
    <mergeCell ref="C31:G31"/>
  </mergeCells>
  <printOptions gridLines="1" gridLinesSet="0"/>
  <pageMargins left="0.7" right="0.7" top="0.75" bottom="0.75" header="0.5" footer="0.5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I31"/>
  <sheetViews>
    <sheetView zoomScale="70" zoomScaleNormal="70" workbookViewId="0">
      <selection activeCell="O14" sqref="O14"/>
    </sheetView>
  </sheetViews>
  <sheetFormatPr defaultColWidth="10.85546875" defaultRowHeight="15"/>
  <cols>
    <col min="1" max="1" width="1.85546875" customWidth="1"/>
    <col min="2" max="2" width="7.140625" customWidth="1"/>
    <col min="3" max="3" width="20" customWidth="1"/>
    <col min="4" max="4" width="15.42578125" customWidth="1"/>
    <col min="5" max="5" width="14.140625" customWidth="1"/>
    <col min="6" max="6" width="16.85546875" customWidth="1"/>
    <col min="7" max="7" width="14" customWidth="1"/>
    <col min="8" max="8" width="9.42578125" customWidth="1"/>
    <col min="9" max="9" width="15.5703125" customWidth="1"/>
    <col min="10" max="10" width="4.85546875" customWidth="1"/>
  </cols>
  <sheetData>
    <row r="1" spans="2:9" s="31" customFormat="1" ht="19.350000000000001" customHeight="1"/>
    <row r="2" spans="2:9" s="31" customFormat="1" ht="42.6" customHeight="1">
      <c r="B2" s="476" t="s">
        <v>0</v>
      </c>
      <c r="C2" s="476"/>
      <c r="D2" s="476"/>
      <c r="E2" s="476"/>
      <c r="F2" s="476"/>
      <c r="G2" s="476"/>
      <c r="H2" s="476"/>
      <c r="I2" s="476"/>
    </row>
    <row r="3" spans="2:9" s="31" customFormat="1" ht="6.2" customHeight="1"/>
    <row r="4" spans="2:9" s="31" customFormat="1" ht="33.6" customHeight="1">
      <c r="C4" s="461" t="s">
        <v>576</v>
      </c>
      <c r="D4" s="461"/>
      <c r="E4" s="461"/>
      <c r="F4" s="461"/>
      <c r="G4" s="461"/>
      <c r="H4" s="461"/>
      <c r="I4" s="461"/>
    </row>
    <row r="5" spans="2:9" s="31" customFormat="1" ht="30.6" customHeight="1">
      <c r="C5" s="461" t="s">
        <v>816</v>
      </c>
      <c r="D5" s="461"/>
      <c r="E5" s="461"/>
      <c r="F5" s="461"/>
      <c r="G5" s="461"/>
      <c r="H5" s="461"/>
      <c r="I5" s="461"/>
    </row>
    <row r="6" spans="2:9" s="31" customFormat="1" ht="57.6" customHeight="1">
      <c r="C6" s="103" t="s">
        <v>260</v>
      </c>
      <c r="D6" s="64" t="s">
        <v>569</v>
      </c>
      <c r="E6" s="65" t="s">
        <v>573</v>
      </c>
      <c r="F6" s="64" t="s">
        <v>577</v>
      </c>
      <c r="G6" s="64" t="s">
        <v>563</v>
      </c>
      <c r="H6" s="64" t="s">
        <v>564</v>
      </c>
      <c r="I6" s="64" t="s">
        <v>565</v>
      </c>
    </row>
    <row r="7" spans="2:9" s="31" customFormat="1" ht="19.7" customHeight="1">
      <c r="C7" s="66" t="s">
        <v>8</v>
      </c>
      <c r="D7" s="73">
        <v>976</v>
      </c>
      <c r="E7" s="73">
        <v>21049</v>
      </c>
      <c r="F7" s="74">
        <v>4.9238060372706602</v>
      </c>
      <c r="G7" s="73">
        <v>108211</v>
      </c>
      <c r="H7" s="68">
        <v>5.1409093068554297</v>
      </c>
      <c r="I7" s="68">
        <v>33.750651084308799</v>
      </c>
    </row>
    <row r="8" spans="2:9" s="31" customFormat="1" ht="19.7" customHeight="1">
      <c r="C8" s="66" t="s">
        <v>9</v>
      </c>
      <c r="D8" s="73">
        <v>80</v>
      </c>
      <c r="E8" s="73">
        <v>724</v>
      </c>
      <c r="F8" s="74">
        <v>5.8345219963090997</v>
      </c>
      <c r="G8" s="73">
        <v>5254</v>
      </c>
      <c r="H8" s="68">
        <v>7.25690607734807</v>
      </c>
      <c r="I8" s="68">
        <v>41.014832162373096</v>
      </c>
    </row>
    <row r="9" spans="2:9" s="31" customFormat="1" ht="19.7" customHeight="1">
      <c r="C9" s="66" t="s">
        <v>10</v>
      </c>
      <c r="D9" s="73">
        <v>7489</v>
      </c>
      <c r="E9" s="73">
        <v>128888</v>
      </c>
      <c r="F9" s="74">
        <v>12.912246056389201</v>
      </c>
      <c r="G9" s="73">
        <v>780976</v>
      </c>
      <c r="H9" s="68">
        <v>6.0593383402644196</v>
      </c>
      <c r="I9" s="68">
        <v>40.198041919456301</v>
      </c>
    </row>
    <row r="10" spans="2:9" s="31" customFormat="1" ht="19.7" customHeight="1">
      <c r="C10" s="66" t="s">
        <v>11</v>
      </c>
      <c r="D10" s="73">
        <v>116</v>
      </c>
      <c r="E10" s="73">
        <v>796</v>
      </c>
      <c r="F10" s="74">
        <v>1.4880952380952399</v>
      </c>
      <c r="G10" s="73">
        <v>18730</v>
      </c>
      <c r="H10" s="68">
        <v>23.530150753768801</v>
      </c>
      <c r="I10" s="68">
        <v>69.545522055547295</v>
      </c>
    </row>
    <row r="11" spans="2:9" s="31" customFormat="1" ht="19.7" customHeight="1">
      <c r="C11" s="66" t="s">
        <v>12</v>
      </c>
      <c r="D11" s="73">
        <v>190</v>
      </c>
      <c r="E11" s="73">
        <v>1766</v>
      </c>
      <c r="F11" s="74">
        <v>3.2022745941398001</v>
      </c>
      <c r="G11" s="73">
        <v>17885</v>
      </c>
      <c r="H11" s="68">
        <v>10.127406568516401</v>
      </c>
      <c r="I11" s="68">
        <v>37.254983648218001</v>
      </c>
    </row>
    <row r="12" spans="2:9" s="31" customFormat="1" ht="19.7" customHeight="1">
      <c r="C12" s="66" t="s">
        <v>13</v>
      </c>
      <c r="D12" s="73">
        <v>1014</v>
      </c>
      <c r="E12" s="73">
        <v>26384</v>
      </c>
      <c r="F12" s="74">
        <v>5.4178482616436296</v>
      </c>
      <c r="G12" s="73">
        <v>210485</v>
      </c>
      <c r="H12" s="68">
        <v>7.9777516676773796</v>
      </c>
      <c r="I12" s="68">
        <v>58.5586588137758</v>
      </c>
    </row>
    <row r="13" spans="2:9" s="31" customFormat="1" ht="19.7" customHeight="1">
      <c r="C13" s="66" t="s">
        <v>14</v>
      </c>
      <c r="D13" s="73">
        <v>396</v>
      </c>
      <c r="E13" s="73">
        <v>8421</v>
      </c>
      <c r="F13" s="74">
        <v>7.0086807433978899</v>
      </c>
      <c r="G13" s="73">
        <v>48894</v>
      </c>
      <c r="H13" s="68">
        <v>5.8061987887424298</v>
      </c>
      <c r="I13" s="68">
        <v>43.418879318000201</v>
      </c>
    </row>
    <row r="14" spans="2:9" s="31" customFormat="1" ht="19.7" customHeight="1">
      <c r="C14" s="66" t="s">
        <v>15</v>
      </c>
      <c r="D14" s="73">
        <v>159</v>
      </c>
      <c r="E14" s="73">
        <v>2128</v>
      </c>
      <c r="F14" s="74">
        <v>1.4013875580755899</v>
      </c>
      <c r="G14" s="73">
        <v>14971</v>
      </c>
      <c r="H14" s="68">
        <v>7.0352443609022597</v>
      </c>
      <c r="I14" s="68">
        <v>50.238255033557103</v>
      </c>
    </row>
    <row r="15" spans="2:9" s="31" customFormat="1" ht="19.7" customHeight="1">
      <c r="C15" s="66" t="s">
        <v>16</v>
      </c>
      <c r="D15" s="73">
        <v>2416</v>
      </c>
      <c r="E15" s="73">
        <v>72047</v>
      </c>
      <c r="F15" s="74">
        <v>16.230687662384</v>
      </c>
      <c r="G15" s="73">
        <v>412760</v>
      </c>
      <c r="H15" s="68">
        <v>5.7290379890904601</v>
      </c>
      <c r="I15" s="68">
        <v>60.236884657369501</v>
      </c>
    </row>
    <row r="16" spans="2:9" s="31" customFormat="1" ht="19.7" customHeight="1">
      <c r="C16" s="66" t="s">
        <v>17</v>
      </c>
      <c r="D16" s="73">
        <v>850</v>
      </c>
      <c r="E16" s="73">
        <v>23523</v>
      </c>
      <c r="F16" s="74">
        <v>6.3698510506070498</v>
      </c>
      <c r="G16" s="73">
        <v>112733</v>
      </c>
      <c r="H16" s="68">
        <v>4.7924584449262397</v>
      </c>
      <c r="I16" s="68">
        <v>38.4493125829215</v>
      </c>
    </row>
    <row r="17" spans="3:9" s="31" customFormat="1" ht="19.7" customHeight="1">
      <c r="C17" s="66" t="s">
        <v>18</v>
      </c>
      <c r="D17" s="73">
        <v>217</v>
      </c>
      <c r="E17" s="73">
        <v>5014</v>
      </c>
      <c r="F17" s="74">
        <v>5.79350443467691</v>
      </c>
      <c r="G17" s="73">
        <v>17694</v>
      </c>
      <c r="H17" s="68">
        <v>3.5289190267251702</v>
      </c>
      <c r="I17" s="68">
        <v>24.081660428717299</v>
      </c>
    </row>
    <row r="18" spans="3:9" s="31" customFormat="1" ht="19.7" customHeight="1">
      <c r="C18" s="66" t="s">
        <v>19</v>
      </c>
      <c r="D18" s="73">
        <v>442</v>
      </c>
      <c r="E18" s="73">
        <v>14848</v>
      </c>
      <c r="F18" s="74">
        <v>9.8995246254675404</v>
      </c>
      <c r="G18" s="73">
        <v>66777</v>
      </c>
      <c r="H18" s="68">
        <v>4.4973733836206904</v>
      </c>
      <c r="I18" s="68">
        <v>48.171312326869803</v>
      </c>
    </row>
    <row r="19" spans="3:9" s="31" customFormat="1" ht="19.7" customHeight="1">
      <c r="C19" s="66" t="s">
        <v>20</v>
      </c>
      <c r="D19" s="73">
        <v>3186</v>
      </c>
      <c r="E19" s="73">
        <v>82543</v>
      </c>
      <c r="F19" s="74">
        <v>14.404407092769601</v>
      </c>
      <c r="G19" s="73">
        <v>496958</v>
      </c>
      <c r="H19" s="68">
        <v>6.0205953260724696</v>
      </c>
      <c r="I19" s="68">
        <v>50.485237661309903</v>
      </c>
    </row>
    <row r="20" spans="3:9" s="31" customFormat="1" ht="19.7" customHeight="1">
      <c r="C20" s="66" t="s">
        <v>21</v>
      </c>
      <c r="D20" s="73">
        <v>557</v>
      </c>
      <c r="E20" s="73">
        <v>15213</v>
      </c>
      <c r="F20" s="74">
        <v>11.875766971738001</v>
      </c>
      <c r="G20" s="73">
        <v>71710</v>
      </c>
      <c r="H20" s="68">
        <v>4.7137316768553204</v>
      </c>
      <c r="I20" s="68">
        <v>48.198358661388198</v>
      </c>
    </row>
    <row r="21" spans="3:9" s="31" customFormat="1" ht="19.7" customHeight="1">
      <c r="C21" s="66" t="s">
        <v>22</v>
      </c>
      <c r="D21" s="73">
        <v>80</v>
      </c>
      <c r="E21" s="73">
        <v>1620</v>
      </c>
      <c r="F21" s="74">
        <v>5.5046993822503998</v>
      </c>
      <c r="G21" s="73">
        <v>10068</v>
      </c>
      <c r="H21" s="68">
        <v>6.2148148148148197</v>
      </c>
      <c r="I21" s="68">
        <v>34.385245901639301</v>
      </c>
    </row>
    <row r="22" spans="3:9" s="31" customFormat="1" ht="19.7" customHeight="1">
      <c r="C22" s="66" t="s">
        <v>23</v>
      </c>
      <c r="D22" s="73">
        <v>3823</v>
      </c>
      <c r="E22" s="73">
        <v>115206</v>
      </c>
      <c r="F22" s="74">
        <v>20.48376141928</v>
      </c>
      <c r="G22" s="73">
        <v>700086</v>
      </c>
      <c r="H22" s="68">
        <v>6.0768189156814802</v>
      </c>
      <c r="I22" s="68">
        <v>60.950289826556798</v>
      </c>
    </row>
    <row r="23" spans="3:9" s="31" customFormat="1" ht="19.7" customHeight="1">
      <c r="C23" s="66" t="s">
        <v>24</v>
      </c>
      <c r="D23" s="73">
        <v>1856</v>
      </c>
      <c r="E23" s="73">
        <v>55411</v>
      </c>
      <c r="F23" s="74">
        <v>14.0859535250727</v>
      </c>
      <c r="G23" s="73">
        <v>263748</v>
      </c>
      <c r="H23" s="68">
        <v>4.75984912742957</v>
      </c>
      <c r="I23" s="68">
        <v>44.542020120479698</v>
      </c>
    </row>
    <row r="24" spans="3:9" s="31" customFormat="1" ht="19.7" customHeight="1">
      <c r="C24" s="66" t="s">
        <v>25</v>
      </c>
      <c r="D24" s="73" t="s">
        <v>566</v>
      </c>
      <c r="E24" s="73" t="s">
        <v>566</v>
      </c>
      <c r="F24" s="74" t="s">
        <v>566</v>
      </c>
      <c r="G24" s="73" t="s">
        <v>566</v>
      </c>
      <c r="H24" s="68" t="s">
        <v>566</v>
      </c>
      <c r="I24" s="68" t="s">
        <v>566</v>
      </c>
    </row>
    <row r="25" spans="3:9" s="31" customFormat="1" ht="19.7" customHeight="1">
      <c r="C25" s="66" t="s">
        <v>26</v>
      </c>
      <c r="D25" s="73">
        <v>668</v>
      </c>
      <c r="E25" s="73">
        <v>15780</v>
      </c>
      <c r="F25" s="74">
        <v>8.4811305594267701</v>
      </c>
      <c r="G25" s="73">
        <v>71470</v>
      </c>
      <c r="H25" s="68">
        <v>4.5291508238276297</v>
      </c>
      <c r="I25" s="68">
        <v>32.658712569514599</v>
      </c>
    </row>
    <row r="26" spans="3:9" s="31" customFormat="1" ht="19.7" customHeight="1">
      <c r="C26" s="66" t="s">
        <v>27</v>
      </c>
      <c r="D26" s="73">
        <v>3167</v>
      </c>
      <c r="E26" s="73">
        <v>71131</v>
      </c>
      <c r="F26" s="74">
        <v>14.7156270397138</v>
      </c>
      <c r="G26" s="73">
        <v>375206</v>
      </c>
      <c r="H26" s="68">
        <v>5.2748590628558603</v>
      </c>
      <c r="I26" s="68">
        <v>35.184160629253803</v>
      </c>
    </row>
    <row r="27" spans="3:9" s="31" customFormat="1" ht="19.7" customHeight="1">
      <c r="C27" s="66" t="s">
        <v>28</v>
      </c>
      <c r="D27" s="73">
        <v>619</v>
      </c>
      <c r="E27" s="73">
        <v>15755</v>
      </c>
      <c r="F27" s="74">
        <v>9.9085308331090207</v>
      </c>
      <c r="G27" s="73">
        <v>66110</v>
      </c>
      <c r="H27" s="68">
        <v>4.1961282132656299</v>
      </c>
      <c r="I27" s="68">
        <v>35.855882241277399</v>
      </c>
    </row>
    <row r="28" spans="3:9" s="31" customFormat="1" ht="37.700000000000003" customHeight="1">
      <c r="C28" s="69" t="s">
        <v>29</v>
      </c>
      <c r="D28" s="70">
        <v>28301</v>
      </c>
      <c r="E28" s="70">
        <v>678247</v>
      </c>
      <c r="F28" s="75">
        <v>11.447699050416499</v>
      </c>
      <c r="G28" s="70">
        <v>3870726</v>
      </c>
      <c r="H28" s="75">
        <v>5.7069563153246499</v>
      </c>
      <c r="I28" s="71">
        <v>45.990472133753698</v>
      </c>
    </row>
    <row r="29" spans="3:9" s="31" customFormat="1" ht="30.6" customHeight="1">
      <c r="C29" s="480" t="s">
        <v>684</v>
      </c>
      <c r="D29" s="480"/>
      <c r="E29" s="480"/>
      <c r="F29" s="480"/>
      <c r="G29" s="480"/>
      <c r="H29" s="480"/>
      <c r="I29" s="480"/>
    </row>
    <row r="30" spans="3:9" s="31" customFormat="1" ht="32.85" customHeight="1">
      <c r="C30" s="522" t="s">
        <v>831</v>
      </c>
      <c r="D30" s="522"/>
      <c r="E30" s="522"/>
      <c r="F30" s="522"/>
      <c r="G30" s="522"/>
      <c r="H30" s="522"/>
    </row>
    <row r="31" spans="3:9" s="31" customFormat="1" ht="23.45" customHeight="1"/>
  </sheetData>
  <mergeCells count="5">
    <mergeCell ref="B2:I2"/>
    <mergeCell ref="C4:I4"/>
    <mergeCell ref="C5:I5"/>
    <mergeCell ref="C29:I29"/>
    <mergeCell ref="C30:H30"/>
  </mergeCells>
  <printOptions gridLines="1" gridLinesSet="0"/>
  <pageMargins left="0.7" right="0.7" top="0.75" bottom="0.75" header="0.5" footer="0.5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K33"/>
  <sheetViews>
    <sheetView zoomScale="70" zoomScaleNormal="70" workbookViewId="0">
      <selection activeCell="C4" sqref="C4:J4"/>
    </sheetView>
  </sheetViews>
  <sheetFormatPr defaultColWidth="10.85546875" defaultRowHeight="15"/>
  <cols>
    <col min="1" max="1" width="0.5703125" customWidth="1"/>
    <col min="2" max="2" width="22.140625" customWidth="1"/>
    <col min="3" max="3" width="0.85546875" customWidth="1"/>
    <col min="4" max="4" width="20.5703125" customWidth="1"/>
    <col min="5" max="5" width="14.140625" customWidth="1"/>
    <col min="6" max="6" width="12.140625" customWidth="1"/>
    <col min="7" max="7" width="13.42578125" customWidth="1"/>
    <col min="8" max="8" width="15.42578125" customWidth="1"/>
    <col min="9" max="9" width="9" customWidth="1"/>
    <col min="10" max="10" width="1" customWidth="1"/>
    <col min="11" max="11" width="7.5703125" customWidth="1"/>
    <col min="12" max="12" width="4.5703125" customWidth="1"/>
  </cols>
  <sheetData>
    <row r="1" spans="2:11" s="31" customFormat="1" ht="3.6" customHeight="1"/>
    <row r="2" spans="2:11" s="31" customFormat="1" ht="42.6" customHeight="1">
      <c r="B2" s="476" t="s">
        <v>0</v>
      </c>
      <c r="C2" s="476"/>
      <c r="D2" s="476"/>
      <c r="E2" s="476"/>
      <c r="F2" s="476"/>
      <c r="G2" s="476"/>
      <c r="H2" s="476"/>
      <c r="I2" s="476"/>
      <c r="J2" s="476"/>
      <c r="K2" s="476"/>
    </row>
    <row r="3" spans="2:11" s="31" customFormat="1" ht="13.5" customHeight="1"/>
    <row r="4" spans="2:11" s="31" customFormat="1" ht="51.2" customHeight="1">
      <c r="C4" s="501" t="s">
        <v>963</v>
      </c>
      <c r="D4" s="501"/>
      <c r="E4" s="501"/>
      <c r="F4" s="501"/>
      <c r="G4" s="501"/>
      <c r="H4" s="501"/>
      <c r="I4" s="501"/>
      <c r="J4" s="501"/>
    </row>
    <row r="5" spans="2:11" s="31" customFormat="1" ht="24.2" customHeight="1"/>
    <row r="6" spans="2:11" s="31" customFormat="1" ht="44.85" customHeight="1">
      <c r="D6" s="103" t="s">
        <v>260</v>
      </c>
      <c r="E6" s="64" t="s">
        <v>569</v>
      </c>
      <c r="F6" s="65" t="s">
        <v>573</v>
      </c>
      <c r="G6" s="64" t="s">
        <v>563</v>
      </c>
      <c r="H6" s="64" t="s">
        <v>564</v>
      </c>
      <c r="I6" s="64" t="s">
        <v>578</v>
      </c>
    </row>
    <row r="7" spans="2:11" s="31" customFormat="1" ht="19.7" customHeight="1">
      <c r="D7" s="66" t="s">
        <v>8</v>
      </c>
      <c r="E7" s="73">
        <v>2272</v>
      </c>
      <c r="F7" s="73">
        <v>14685</v>
      </c>
      <c r="G7" s="73">
        <v>437675</v>
      </c>
      <c r="H7" s="68">
        <v>29.804221995233199</v>
      </c>
      <c r="I7" s="68">
        <v>52.940308418800299</v>
      </c>
    </row>
    <row r="8" spans="2:11" s="31" customFormat="1" ht="19.7" customHeight="1">
      <c r="D8" s="66" t="s">
        <v>9</v>
      </c>
      <c r="E8" s="73">
        <v>75</v>
      </c>
      <c r="F8" s="73">
        <v>552</v>
      </c>
      <c r="G8" s="73">
        <v>9168</v>
      </c>
      <c r="H8" s="68">
        <v>16.6086956521739</v>
      </c>
      <c r="I8" s="68">
        <v>37.953303527073999</v>
      </c>
    </row>
    <row r="9" spans="2:11" s="31" customFormat="1" ht="19.7" customHeight="1">
      <c r="D9" s="66" t="s">
        <v>10</v>
      </c>
      <c r="E9" s="73">
        <v>2991</v>
      </c>
      <c r="F9" s="73">
        <v>29679</v>
      </c>
      <c r="G9" s="73">
        <v>721120</v>
      </c>
      <c r="H9" s="68">
        <v>24.2973145995485</v>
      </c>
      <c r="I9" s="68">
        <v>74.664170682261002</v>
      </c>
    </row>
    <row r="10" spans="2:11" s="31" customFormat="1" ht="19.7" customHeight="1">
      <c r="D10" s="66" t="s">
        <v>11</v>
      </c>
      <c r="E10" s="73">
        <v>201</v>
      </c>
      <c r="F10" s="73">
        <v>3153</v>
      </c>
      <c r="G10" s="73">
        <v>74881</v>
      </c>
      <c r="H10" s="68">
        <v>23.749127814779602</v>
      </c>
      <c r="I10" s="68">
        <v>101.787510534758</v>
      </c>
    </row>
    <row r="11" spans="2:11" s="31" customFormat="1" ht="19.7" customHeight="1">
      <c r="D11" s="66" t="s">
        <v>12</v>
      </c>
      <c r="E11" s="73">
        <v>431</v>
      </c>
      <c r="F11" s="73">
        <v>4621</v>
      </c>
      <c r="G11" s="73">
        <v>116988</v>
      </c>
      <c r="H11" s="68">
        <v>25.316598138930999</v>
      </c>
      <c r="I11" s="68">
        <v>74.320091988488699</v>
      </c>
    </row>
    <row r="12" spans="2:11" s="31" customFormat="1" ht="19.7" customHeight="1">
      <c r="D12" s="66" t="s">
        <v>13</v>
      </c>
      <c r="E12" s="73">
        <v>608</v>
      </c>
      <c r="F12" s="73">
        <v>8610</v>
      </c>
      <c r="G12" s="73">
        <v>168311</v>
      </c>
      <c r="H12" s="68">
        <v>19.548315911730501</v>
      </c>
      <c r="I12" s="68">
        <v>78.553460000093295</v>
      </c>
    </row>
    <row r="13" spans="2:11" s="31" customFormat="1" ht="19.7" customHeight="1">
      <c r="D13" s="66" t="s">
        <v>14</v>
      </c>
      <c r="E13" s="73">
        <v>104</v>
      </c>
      <c r="F13" s="73">
        <v>714</v>
      </c>
      <c r="G13" s="73">
        <v>12128</v>
      </c>
      <c r="H13" s="68">
        <v>16.9859943977591</v>
      </c>
      <c r="I13" s="68">
        <v>32.171467982386297</v>
      </c>
    </row>
    <row r="14" spans="2:11" s="31" customFormat="1" ht="19.7" customHeight="1">
      <c r="D14" s="66" t="s">
        <v>15</v>
      </c>
      <c r="E14" s="73">
        <v>214</v>
      </c>
      <c r="F14" s="73">
        <v>2439</v>
      </c>
      <c r="G14" s="73">
        <v>53908</v>
      </c>
      <c r="H14" s="68">
        <v>22.102501025010302</v>
      </c>
      <c r="I14" s="68">
        <v>68.826924059036799</v>
      </c>
    </row>
    <row r="15" spans="2:11" s="31" customFormat="1" ht="19.7" customHeight="1">
      <c r="D15" s="66" t="s">
        <v>16</v>
      </c>
      <c r="E15" s="73">
        <v>1517</v>
      </c>
      <c r="F15" s="73">
        <v>22680</v>
      </c>
      <c r="G15" s="73">
        <v>444420</v>
      </c>
      <c r="H15" s="68">
        <v>19.595238095238098</v>
      </c>
      <c r="I15" s="68">
        <v>83.391971538422595</v>
      </c>
    </row>
    <row r="16" spans="2:11" s="31" customFormat="1" ht="19.7" customHeight="1">
      <c r="D16" s="66" t="s">
        <v>17</v>
      </c>
      <c r="E16" s="73">
        <v>554</v>
      </c>
      <c r="F16" s="73">
        <v>6126</v>
      </c>
      <c r="G16" s="73">
        <v>143900</v>
      </c>
      <c r="H16" s="68">
        <v>23.490042442050299</v>
      </c>
      <c r="I16" s="68">
        <v>71.7680679477524</v>
      </c>
    </row>
    <row r="17" spans="4:9" s="31" customFormat="1" ht="19.7" customHeight="1">
      <c r="D17" s="66" t="s">
        <v>18</v>
      </c>
      <c r="E17" s="73">
        <v>31</v>
      </c>
      <c r="F17" s="73">
        <v>907</v>
      </c>
      <c r="G17" s="73">
        <v>9787</v>
      </c>
      <c r="H17" s="68">
        <v>10.790518191841199</v>
      </c>
      <c r="I17" s="68">
        <v>86.259474704741805</v>
      </c>
    </row>
    <row r="18" spans="4:9" s="31" customFormat="1" ht="19.7" customHeight="1">
      <c r="D18" s="66" t="s">
        <v>19</v>
      </c>
      <c r="E18" s="73">
        <v>467</v>
      </c>
      <c r="F18" s="73">
        <v>4643</v>
      </c>
      <c r="G18" s="73">
        <v>128957</v>
      </c>
      <c r="H18" s="68">
        <v>27.774499246177001</v>
      </c>
      <c r="I18" s="68">
        <v>75.609770397992506</v>
      </c>
    </row>
    <row r="19" spans="4:9" s="31" customFormat="1" ht="19.7" customHeight="1">
      <c r="D19" s="66" t="s">
        <v>20</v>
      </c>
      <c r="E19" s="73">
        <v>2591</v>
      </c>
      <c r="F19" s="73">
        <v>20448</v>
      </c>
      <c r="G19" s="73">
        <v>607057</v>
      </c>
      <c r="H19" s="68">
        <v>29.687842331768401</v>
      </c>
      <c r="I19" s="68">
        <v>66.918183391518397</v>
      </c>
    </row>
    <row r="20" spans="4:9" s="31" customFormat="1" ht="19.7" customHeight="1">
      <c r="D20" s="66" t="s">
        <v>21</v>
      </c>
      <c r="E20" s="73">
        <v>434</v>
      </c>
      <c r="F20" s="73">
        <v>3518</v>
      </c>
      <c r="G20" s="73">
        <v>86413</v>
      </c>
      <c r="H20" s="68">
        <v>24.563104036384299</v>
      </c>
      <c r="I20" s="68">
        <v>63.538970588235301</v>
      </c>
    </row>
    <row r="21" spans="4:9" s="31" customFormat="1" ht="19.7" customHeight="1">
      <c r="D21" s="66" t="s">
        <v>22</v>
      </c>
      <c r="E21" s="73">
        <v>60</v>
      </c>
      <c r="F21" s="73">
        <v>413</v>
      </c>
      <c r="G21" s="73">
        <v>9825</v>
      </c>
      <c r="H21" s="68">
        <v>23.789346246973398</v>
      </c>
      <c r="I21" s="68">
        <v>44.740437158469902</v>
      </c>
    </row>
    <row r="22" spans="4:9" s="31" customFormat="1" ht="19.7" customHeight="1">
      <c r="D22" s="66" t="s">
        <v>23</v>
      </c>
      <c r="E22" s="73">
        <v>1698</v>
      </c>
      <c r="F22" s="73">
        <v>9768</v>
      </c>
      <c r="G22" s="73">
        <v>336351</v>
      </c>
      <c r="H22" s="68">
        <v>34.433968058968098</v>
      </c>
      <c r="I22" s="68">
        <v>55.494582550317901</v>
      </c>
    </row>
    <row r="23" spans="4:9" s="31" customFormat="1" ht="19.7" customHeight="1">
      <c r="D23" s="66" t="s">
        <v>24</v>
      </c>
      <c r="E23" s="73">
        <v>660</v>
      </c>
      <c r="F23" s="73">
        <v>6125</v>
      </c>
      <c r="G23" s="73">
        <v>162163</v>
      </c>
      <c r="H23" s="68">
        <v>26.475591836734701</v>
      </c>
      <c r="I23" s="68">
        <v>67.301514837103099</v>
      </c>
    </row>
    <row r="24" spans="4:9" s="31" customFormat="1" ht="19.7" customHeight="1">
      <c r="D24" s="66" t="s">
        <v>25</v>
      </c>
      <c r="E24" s="73">
        <v>40</v>
      </c>
      <c r="F24" s="73">
        <v>274</v>
      </c>
      <c r="G24" s="73">
        <v>9369</v>
      </c>
      <c r="H24" s="68">
        <v>34.193430656934297</v>
      </c>
      <c r="I24" s="68">
        <v>63.995901639344297</v>
      </c>
    </row>
    <row r="25" spans="4:9" s="31" customFormat="1" ht="19.7" customHeight="1">
      <c r="D25" s="66" t="s">
        <v>26</v>
      </c>
      <c r="E25" s="73">
        <v>547</v>
      </c>
      <c r="F25" s="73">
        <v>5135</v>
      </c>
      <c r="G25" s="73">
        <v>138386</v>
      </c>
      <c r="H25" s="68">
        <v>26.949561830574499</v>
      </c>
      <c r="I25" s="68">
        <v>72.981083119307698</v>
      </c>
    </row>
    <row r="26" spans="4:9" s="31" customFormat="1" ht="19.7" customHeight="1">
      <c r="D26" s="66" t="s">
        <v>27</v>
      </c>
      <c r="E26" s="73">
        <v>1038</v>
      </c>
      <c r="F26" s="73">
        <v>11592</v>
      </c>
      <c r="G26" s="73">
        <v>263857</v>
      </c>
      <c r="H26" s="68">
        <v>22.761991028295402</v>
      </c>
      <c r="I26" s="68">
        <v>76.987065582428102</v>
      </c>
    </row>
    <row r="27" spans="4:9" s="31" customFormat="1" ht="19.7" customHeight="1">
      <c r="D27" s="66" t="s">
        <v>28</v>
      </c>
      <c r="E27" s="73">
        <v>312</v>
      </c>
      <c r="F27" s="73">
        <v>3564</v>
      </c>
      <c r="G27" s="73">
        <v>67368</v>
      </c>
      <c r="H27" s="68">
        <v>18.9023569023569</v>
      </c>
      <c r="I27" s="68">
        <v>60.151611203871497</v>
      </c>
    </row>
    <row r="28" spans="4:9" s="31" customFormat="1" ht="37.700000000000003" customHeight="1">
      <c r="D28" s="69" t="s">
        <v>29</v>
      </c>
      <c r="E28" s="70">
        <v>16845</v>
      </c>
      <c r="F28" s="70">
        <v>159646</v>
      </c>
      <c r="G28" s="70">
        <v>4002032</v>
      </c>
      <c r="H28" s="71">
        <v>25.068163311326298</v>
      </c>
      <c r="I28" s="71">
        <v>68.242099616299001</v>
      </c>
    </row>
    <row r="29" spans="4:9" s="31" customFormat="1" ht="12" customHeight="1"/>
    <row r="30" spans="4:9" s="31" customFormat="1" ht="30.6" customHeight="1">
      <c r="D30" s="480" t="s">
        <v>682</v>
      </c>
      <c r="E30" s="480"/>
      <c r="F30" s="480"/>
      <c r="G30" s="480"/>
      <c r="H30" s="480"/>
      <c r="I30" s="480"/>
    </row>
    <row r="31" spans="4:9" s="31" customFormat="1" ht="5.85" customHeight="1"/>
    <row r="32" spans="4:9" s="31" customFormat="1" ht="17.850000000000001" customHeight="1">
      <c r="D32" s="522" t="s">
        <v>833</v>
      </c>
      <c r="E32" s="522"/>
      <c r="F32" s="522"/>
      <c r="G32" s="522"/>
      <c r="H32" s="522"/>
      <c r="I32" s="522"/>
    </row>
    <row r="33" s="31" customFormat="1" ht="8.25"/>
  </sheetData>
  <mergeCells count="4">
    <mergeCell ref="B2:K2"/>
    <mergeCell ref="C4:J4"/>
    <mergeCell ref="D30:I30"/>
    <mergeCell ref="D32:I32"/>
  </mergeCells>
  <printOptions gridLines="1" gridLinesSet="0"/>
  <pageMargins left="0.7" right="0.7" top="0.75" bottom="0.75" header="0.5" footer="0.5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H75"/>
  <sheetViews>
    <sheetView topLeftCell="A60" zoomScale="85" zoomScaleNormal="85" workbookViewId="0">
      <selection activeCell="K67" sqref="K67"/>
    </sheetView>
  </sheetViews>
  <sheetFormatPr defaultColWidth="10.85546875" defaultRowHeight="15"/>
  <cols>
    <col min="1" max="1" width="0.85546875" customWidth="1"/>
    <col min="2" max="2" width="1.140625" customWidth="1"/>
    <col min="3" max="3" width="45.85546875" customWidth="1"/>
    <col min="4" max="4" width="18.42578125" customWidth="1"/>
    <col min="5" max="7" width="14.42578125" customWidth="1"/>
    <col min="8" max="8" width="12.42578125" customWidth="1"/>
    <col min="9" max="9" width="4.5703125" customWidth="1"/>
  </cols>
  <sheetData>
    <row r="1" spans="2:8" s="31" customFormat="1" ht="7.7" customHeight="1"/>
    <row r="2" spans="2:8" s="31" customFormat="1" ht="42.6" customHeight="1">
      <c r="B2" s="476" t="s">
        <v>0</v>
      </c>
      <c r="C2" s="476"/>
      <c r="D2" s="476"/>
      <c r="E2" s="476"/>
      <c r="F2" s="476"/>
      <c r="G2" s="476"/>
    </row>
    <row r="3" spans="2:8" s="31" customFormat="1" ht="10.5" customHeight="1"/>
    <row r="4" spans="2:8" s="31" customFormat="1" ht="19.7" customHeight="1">
      <c r="B4" s="101" t="s">
        <v>552</v>
      </c>
    </row>
    <row r="5" spans="2:8" s="31" customFormat="1" ht="12" customHeight="1"/>
    <row r="6" spans="2:8" s="31" customFormat="1" ht="30.6" customHeight="1">
      <c r="B6" s="461" t="s">
        <v>571</v>
      </c>
      <c r="C6" s="461"/>
      <c r="D6" s="461"/>
      <c r="E6" s="461"/>
      <c r="F6" s="461"/>
      <c r="G6" s="461"/>
    </row>
    <row r="7" spans="2:8" s="31" customFormat="1" ht="2.85" customHeight="1"/>
    <row r="8" spans="2:8" s="31" customFormat="1" ht="24.2" customHeight="1">
      <c r="B8" s="461" t="s">
        <v>816</v>
      </c>
      <c r="C8" s="461"/>
      <c r="D8" s="461"/>
      <c r="E8" s="461"/>
      <c r="F8" s="461"/>
      <c r="G8" s="461"/>
    </row>
    <row r="9" spans="2:8" s="31" customFormat="1" ht="60.6" customHeight="1"/>
    <row r="10" spans="2:8" s="31" customFormat="1" ht="47.45" customHeight="1">
      <c r="C10" s="63" t="s">
        <v>554</v>
      </c>
      <c r="D10" s="64" t="s">
        <v>561</v>
      </c>
      <c r="E10" s="65" t="s">
        <v>562</v>
      </c>
      <c r="F10" s="64" t="s">
        <v>563</v>
      </c>
      <c r="G10" s="65" t="s">
        <v>564</v>
      </c>
      <c r="H10" s="64" t="s">
        <v>565</v>
      </c>
    </row>
    <row r="11" spans="2:8" s="31" customFormat="1" ht="19.7" customHeight="1">
      <c r="C11" s="66" t="s">
        <v>705</v>
      </c>
      <c r="D11" s="449">
        <v>3</v>
      </c>
      <c r="E11" s="449">
        <v>74</v>
      </c>
      <c r="F11" s="449">
        <v>668</v>
      </c>
      <c r="G11" s="446">
        <v>9.0270270270270299</v>
      </c>
      <c r="H11" s="446">
        <v>62.605435801312098</v>
      </c>
    </row>
    <row r="12" spans="2:8" s="31" customFormat="1" ht="19.7" customHeight="1">
      <c r="C12" s="66" t="s">
        <v>706</v>
      </c>
      <c r="D12" s="449">
        <v>25</v>
      </c>
      <c r="E12" s="449">
        <v>659</v>
      </c>
      <c r="F12" s="449">
        <v>7655</v>
      </c>
      <c r="G12" s="446">
        <v>11.6160849772382</v>
      </c>
      <c r="H12" s="446">
        <v>83.954814652336097</v>
      </c>
    </row>
    <row r="13" spans="2:8" s="31" customFormat="1" ht="19.7" customHeight="1">
      <c r="C13" s="66" t="s">
        <v>707</v>
      </c>
      <c r="D13" s="449">
        <v>109</v>
      </c>
      <c r="E13" s="449">
        <v>2499</v>
      </c>
      <c r="F13" s="449">
        <v>43105</v>
      </c>
      <c r="G13" s="446">
        <v>17.248899559823901</v>
      </c>
      <c r="H13" s="446">
        <v>108.301298962338</v>
      </c>
    </row>
    <row r="14" spans="2:8" s="31" customFormat="1" ht="19.7" customHeight="1">
      <c r="C14" s="66" t="s">
        <v>708</v>
      </c>
      <c r="D14" s="449">
        <v>1197</v>
      </c>
      <c r="E14" s="449">
        <v>29493</v>
      </c>
      <c r="F14" s="449">
        <v>439216</v>
      </c>
      <c r="G14" s="446">
        <v>14.8922117112535</v>
      </c>
      <c r="H14" s="446">
        <v>100.32572694671001</v>
      </c>
    </row>
    <row r="15" spans="2:8" s="31" customFormat="1" ht="19.7" customHeight="1">
      <c r="C15" s="66" t="s">
        <v>709</v>
      </c>
      <c r="D15" s="449">
        <v>5925</v>
      </c>
      <c r="E15" s="449">
        <v>309215</v>
      </c>
      <c r="F15" s="449">
        <v>1965390</v>
      </c>
      <c r="G15" s="446">
        <v>6.3560629335575598</v>
      </c>
      <c r="H15" s="446">
        <v>90.917123166637197</v>
      </c>
    </row>
    <row r="16" spans="2:8" s="31" customFormat="1" ht="19.7" customHeight="1">
      <c r="C16" s="66" t="s">
        <v>710</v>
      </c>
      <c r="D16" s="449">
        <v>12055</v>
      </c>
      <c r="E16" s="449">
        <v>477691</v>
      </c>
      <c r="F16" s="449">
        <v>3103292</v>
      </c>
      <c r="G16" s="446">
        <v>6.49644226079202</v>
      </c>
      <c r="H16" s="446">
        <v>70.479611437925897</v>
      </c>
    </row>
    <row r="17" spans="3:8" s="31" customFormat="1" ht="19.7" customHeight="1">
      <c r="C17" s="66" t="s">
        <v>711</v>
      </c>
      <c r="D17" s="449">
        <v>369</v>
      </c>
      <c r="E17" s="449">
        <v>16897</v>
      </c>
      <c r="F17" s="449">
        <v>83172</v>
      </c>
      <c r="G17" s="446">
        <v>4.9222938983251501</v>
      </c>
      <c r="H17" s="446">
        <v>61.479554123177898</v>
      </c>
    </row>
    <row r="18" spans="3:8" s="31" customFormat="1" ht="19.7" customHeight="1">
      <c r="C18" s="66" t="s">
        <v>712</v>
      </c>
      <c r="D18" s="449">
        <v>530</v>
      </c>
      <c r="E18" s="449">
        <v>25665</v>
      </c>
      <c r="F18" s="449">
        <v>119603</v>
      </c>
      <c r="G18" s="446">
        <v>4.6601597506331602</v>
      </c>
      <c r="H18" s="446">
        <v>61.757036562759801</v>
      </c>
    </row>
    <row r="19" spans="3:8" s="31" customFormat="1" ht="19.7" customHeight="1">
      <c r="C19" s="66" t="s">
        <v>713</v>
      </c>
      <c r="D19" s="449">
        <v>578</v>
      </c>
      <c r="E19" s="449">
        <v>26611</v>
      </c>
      <c r="F19" s="449">
        <v>115155</v>
      </c>
      <c r="G19" s="446">
        <v>4.3273458344293703</v>
      </c>
      <c r="H19" s="446">
        <v>54.500922902172398</v>
      </c>
    </row>
    <row r="20" spans="3:8" s="31" customFormat="1" ht="19.7" customHeight="1">
      <c r="C20" s="66" t="s">
        <v>714</v>
      </c>
      <c r="D20" s="449">
        <v>746</v>
      </c>
      <c r="E20" s="449">
        <v>29317</v>
      </c>
      <c r="F20" s="449">
        <v>213699</v>
      </c>
      <c r="G20" s="446">
        <v>7.2892519698468501</v>
      </c>
      <c r="H20" s="446">
        <v>78.710207328886497</v>
      </c>
    </row>
    <row r="21" spans="3:8" s="31" customFormat="1" ht="19.7" customHeight="1">
      <c r="C21" s="66" t="s">
        <v>715</v>
      </c>
      <c r="D21" s="449">
        <v>1425</v>
      </c>
      <c r="E21" s="449">
        <v>51204</v>
      </c>
      <c r="F21" s="449">
        <v>380005</v>
      </c>
      <c r="G21" s="446">
        <v>7.4213928599328201</v>
      </c>
      <c r="H21" s="446">
        <v>73.136956772778007</v>
      </c>
    </row>
    <row r="22" spans="3:8" s="31" customFormat="1" ht="19.7" customHeight="1">
      <c r="C22" s="66" t="s">
        <v>716</v>
      </c>
      <c r="D22" s="449">
        <v>1607</v>
      </c>
      <c r="E22" s="449">
        <v>30001</v>
      </c>
      <c r="F22" s="449">
        <v>526350</v>
      </c>
      <c r="G22" s="446">
        <v>17.544415186160499</v>
      </c>
      <c r="H22" s="446">
        <v>89.7477650444945</v>
      </c>
    </row>
    <row r="23" spans="3:8" s="31" customFormat="1" ht="19.7" customHeight="1">
      <c r="C23" s="66" t="s">
        <v>717</v>
      </c>
      <c r="D23" s="449">
        <v>344</v>
      </c>
      <c r="E23" s="449">
        <v>9484</v>
      </c>
      <c r="F23" s="449">
        <v>97493</v>
      </c>
      <c r="G23" s="446">
        <v>10.279734289329401</v>
      </c>
      <c r="H23" s="446">
        <v>77.758635816205299</v>
      </c>
    </row>
    <row r="24" spans="3:8" s="31" customFormat="1" ht="19.7" customHeight="1">
      <c r="C24" s="66" t="s">
        <v>718</v>
      </c>
      <c r="D24" s="449">
        <v>21</v>
      </c>
      <c r="E24" s="449">
        <v>441</v>
      </c>
      <c r="F24" s="449">
        <v>6782</v>
      </c>
      <c r="G24" s="446">
        <v>15.378684807256199</v>
      </c>
      <c r="H24" s="446">
        <v>92.662932094548395</v>
      </c>
    </row>
    <row r="25" spans="3:8" s="31" customFormat="1" ht="19.7" customHeight="1">
      <c r="C25" s="66" t="s">
        <v>719</v>
      </c>
      <c r="D25" s="449">
        <v>3177</v>
      </c>
      <c r="E25" s="449">
        <v>86998</v>
      </c>
      <c r="F25" s="449">
        <v>1043366</v>
      </c>
      <c r="G25" s="446">
        <v>11.992988344559601</v>
      </c>
      <c r="H25" s="446">
        <v>89.887537842043002</v>
      </c>
    </row>
    <row r="26" spans="3:8" s="31" customFormat="1" ht="19.7" customHeight="1">
      <c r="C26" s="66" t="s">
        <v>720</v>
      </c>
      <c r="D26" s="449">
        <v>8330</v>
      </c>
      <c r="E26" s="449">
        <v>108792</v>
      </c>
      <c r="F26" s="449">
        <v>1489194</v>
      </c>
      <c r="G26" s="446">
        <v>13.688451356717399</v>
      </c>
      <c r="H26" s="446">
        <v>48.907074214124002</v>
      </c>
    </row>
    <row r="27" spans="3:8" s="31" customFormat="1" ht="19.7" customHeight="1">
      <c r="C27" s="66" t="s">
        <v>721</v>
      </c>
      <c r="D27" s="449">
        <v>49</v>
      </c>
      <c r="E27" s="449">
        <v>936</v>
      </c>
      <c r="F27" s="449">
        <v>12257</v>
      </c>
      <c r="G27" s="446">
        <v>13.0950854700855</v>
      </c>
      <c r="H27" s="446">
        <v>68.813159667639795</v>
      </c>
    </row>
    <row r="28" spans="3:8" s="31" customFormat="1" ht="19.7" customHeight="1">
      <c r="C28" s="66" t="s">
        <v>722</v>
      </c>
      <c r="D28" s="449">
        <v>24985</v>
      </c>
      <c r="E28" s="449">
        <v>738246</v>
      </c>
      <c r="F28" s="449">
        <v>7976482</v>
      </c>
      <c r="G28" s="446">
        <v>10.804639645863301</v>
      </c>
      <c r="H28" s="446">
        <v>87.329846554659298</v>
      </c>
    </row>
    <row r="29" spans="3:8" s="31" customFormat="1" ht="19.7" customHeight="1">
      <c r="C29" s="66" t="s">
        <v>724</v>
      </c>
      <c r="D29" s="449">
        <v>612</v>
      </c>
      <c r="E29" s="449">
        <v>2642</v>
      </c>
      <c r="F29" s="449">
        <v>191033</v>
      </c>
      <c r="G29" s="446">
        <v>72.306207418622293</v>
      </c>
      <c r="H29" s="446">
        <v>85.847496472322305</v>
      </c>
    </row>
    <row r="30" spans="3:8" s="31" customFormat="1" ht="19.7" customHeight="1">
      <c r="C30" s="66" t="s">
        <v>725</v>
      </c>
      <c r="D30" s="449">
        <v>1658</v>
      </c>
      <c r="E30" s="449">
        <v>48581</v>
      </c>
      <c r="F30" s="449">
        <v>538334</v>
      </c>
      <c r="G30" s="446">
        <v>11.0811634177971</v>
      </c>
      <c r="H30" s="446">
        <v>89.330766805502606</v>
      </c>
    </row>
    <row r="31" spans="3:8" s="31" customFormat="1" ht="19.7" customHeight="1">
      <c r="C31" s="66" t="s">
        <v>726</v>
      </c>
      <c r="D31" s="449">
        <v>2085</v>
      </c>
      <c r="E31" s="449">
        <v>66815</v>
      </c>
      <c r="F31" s="449">
        <v>637832</v>
      </c>
      <c r="G31" s="446">
        <v>9.5462396168524997</v>
      </c>
      <c r="H31" s="446">
        <v>83.658656229751998</v>
      </c>
    </row>
    <row r="32" spans="3:8" s="31" customFormat="1" ht="19.7" customHeight="1">
      <c r="C32" s="66" t="s">
        <v>727</v>
      </c>
      <c r="D32" s="449">
        <v>4295</v>
      </c>
      <c r="E32" s="449">
        <v>133167</v>
      </c>
      <c r="F32" s="449">
        <v>1273460</v>
      </c>
      <c r="G32" s="446">
        <v>9.5628796924162902</v>
      </c>
      <c r="H32" s="446">
        <v>81.108278972838207</v>
      </c>
    </row>
    <row r="33" spans="3:8" s="31" customFormat="1" ht="19.7" customHeight="1">
      <c r="C33" s="66" t="s">
        <v>728</v>
      </c>
      <c r="D33" s="449">
        <v>342</v>
      </c>
      <c r="E33" s="449">
        <v>9715</v>
      </c>
      <c r="F33" s="449">
        <v>87325</v>
      </c>
      <c r="G33" s="446">
        <v>8.9886773031394807</v>
      </c>
      <c r="H33" s="446">
        <v>70.158594980235904</v>
      </c>
    </row>
    <row r="34" spans="3:8" s="31" customFormat="1" ht="19.7" customHeight="1">
      <c r="C34" s="66" t="s">
        <v>729</v>
      </c>
      <c r="D34" s="449">
        <v>667</v>
      </c>
      <c r="E34" s="449">
        <v>30665</v>
      </c>
      <c r="F34" s="449">
        <v>80568</v>
      </c>
      <c r="G34" s="446">
        <v>2.6273601826186201</v>
      </c>
      <c r="H34" s="446">
        <v>33.462362733208202</v>
      </c>
    </row>
    <row r="35" spans="3:8" s="31" customFormat="1" ht="19.7" customHeight="1">
      <c r="C35" s="66" t="s">
        <v>730</v>
      </c>
      <c r="D35" s="449">
        <v>23</v>
      </c>
      <c r="E35" s="449">
        <v>635</v>
      </c>
      <c r="F35" s="449">
        <v>1365</v>
      </c>
      <c r="G35" s="446">
        <v>2.1496062992125999</v>
      </c>
      <c r="H35" s="446">
        <v>15.931372549019599</v>
      </c>
    </row>
    <row r="36" spans="3:8" s="31" customFormat="1" ht="19.7" customHeight="1">
      <c r="C36" s="66" t="s">
        <v>731</v>
      </c>
      <c r="D36" s="449">
        <v>9395</v>
      </c>
      <c r="E36" s="449">
        <v>353204</v>
      </c>
      <c r="F36" s="449">
        <v>2461597</v>
      </c>
      <c r="G36" s="446">
        <v>6.9693350018686102</v>
      </c>
      <c r="H36" s="446">
        <v>71.780404648819101</v>
      </c>
    </row>
    <row r="37" spans="3:8" s="31" customFormat="1" ht="19.7" customHeight="1">
      <c r="C37" s="66" t="s">
        <v>732</v>
      </c>
      <c r="D37" s="449">
        <v>9580</v>
      </c>
      <c r="E37" s="449">
        <v>530683</v>
      </c>
      <c r="F37" s="449">
        <v>2023465</v>
      </c>
      <c r="G37" s="446">
        <v>3.8129448277031699</v>
      </c>
      <c r="H37" s="446">
        <v>57.806497579855602</v>
      </c>
    </row>
    <row r="38" spans="3:8" s="31" customFormat="1" ht="19.7" customHeight="1">
      <c r="C38" s="66" t="s">
        <v>733</v>
      </c>
      <c r="D38" s="449">
        <v>1829</v>
      </c>
      <c r="E38" s="449">
        <v>86561</v>
      </c>
      <c r="F38" s="449">
        <v>357945</v>
      </c>
      <c r="G38" s="446">
        <v>4.1351763496262803</v>
      </c>
      <c r="H38" s="446">
        <v>53.879709366123699</v>
      </c>
    </row>
    <row r="39" spans="3:8" s="31" customFormat="1" ht="19.7" customHeight="1">
      <c r="C39" s="66" t="s">
        <v>734</v>
      </c>
      <c r="D39" s="449">
        <v>3920</v>
      </c>
      <c r="E39" s="449">
        <v>149001</v>
      </c>
      <c r="F39" s="449">
        <v>717093</v>
      </c>
      <c r="G39" s="446">
        <v>4.81267239817182</v>
      </c>
      <c r="H39" s="446">
        <v>50.1852133084843</v>
      </c>
    </row>
    <row r="40" spans="3:8" s="31" customFormat="1" ht="19.7" customHeight="1">
      <c r="C40" s="66" t="s">
        <v>735</v>
      </c>
      <c r="D40" s="449">
        <v>3706</v>
      </c>
      <c r="E40" s="449">
        <v>79275</v>
      </c>
      <c r="F40" s="449">
        <v>1034622</v>
      </c>
      <c r="G40" s="446">
        <v>13.0510501419111</v>
      </c>
      <c r="H40" s="446">
        <v>76.469527400874796</v>
      </c>
    </row>
    <row r="41" spans="3:8" s="31" customFormat="1" ht="19.7" customHeight="1">
      <c r="C41" s="66" t="s">
        <v>736</v>
      </c>
      <c r="D41" s="449">
        <v>3598</v>
      </c>
      <c r="E41" s="449">
        <v>191168</v>
      </c>
      <c r="F41" s="449">
        <v>940094</v>
      </c>
      <c r="G41" s="446">
        <v>4.9176326581854699</v>
      </c>
      <c r="H41" s="446">
        <v>71.663392586934606</v>
      </c>
    </row>
    <row r="42" spans="3:8" s="31" customFormat="1" ht="19.7" customHeight="1">
      <c r="C42" s="66" t="s">
        <v>737</v>
      </c>
      <c r="D42" s="449">
        <v>1</v>
      </c>
      <c r="E42" s="449">
        <v>53</v>
      </c>
      <c r="F42" s="449">
        <v>289</v>
      </c>
      <c r="G42" s="446">
        <v>5.4528301886792496</v>
      </c>
      <c r="H42" s="446">
        <v>78.961748633879793</v>
      </c>
    </row>
    <row r="43" spans="3:8" s="31" customFormat="1" ht="19.7" customHeight="1">
      <c r="C43" s="66" t="s">
        <v>738</v>
      </c>
      <c r="D43" s="449">
        <v>133</v>
      </c>
      <c r="E43" s="449">
        <v>1224</v>
      </c>
      <c r="F43" s="449">
        <v>28486</v>
      </c>
      <c r="G43" s="446">
        <v>23.272875816993501</v>
      </c>
      <c r="H43" s="446">
        <v>58.815270579976499</v>
      </c>
    </row>
    <row r="44" spans="3:8" s="31" customFormat="1" ht="19.7" customHeight="1">
      <c r="C44" s="66" t="s">
        <v>739</v>
      </c>
      <c r="D44" s="449">
        <v>378</v>
      </c>
      <c r="E44" s="449">
        <v>10254</v>
      </c>
      <c r="F44" s="449">
        <v>118592</v>
      </c>
      <c r="G44" s="446">
        <v>11.565437877901299</v>
      </c>
      <c r="H44" s="446">
        <v>85.778349993490195</v>
      </c>
    </row>
    <row r="45" spans="3:8" s="31" customFormat="1" ht="19.7" customHeight="1">
      <c r="C45" s="66" t="s">
        <v>740</v>
      </c>
      <c r="D45" s="449">
        <v>6250</v>
      </c>
      <c r="E45" s="449">
        <v>64979</v>
      </c>
      <c r="F45" s="449">
        <v>923189</v>
      </c>
      <c r="G45" s="446">
        <v>14.207497806983801</v>
      </c>
      <c r="H45" s="446">
        <v>40.480092957993499</v>
      </c>
    </row>
    <row r="46" spans="3:8" s="31" customFormat="1" ht="19.7" customHeight="1">
      <c r="C46" s="66" t="s">
        <v>741</v>
      </c>
      <c r="D46" s="449">
        <v>2206</v>
      </c>
      <c r="E46" s="449">
        <v>44501</v>
      </c>
      <c r="F46" s="449">
        <v>254423</v>
      </c>
      <c r="G46" s="446">
        <v>5.7172423091615903</v>
      </c>
      <c r="H46" s="446">
        <v>31.679128404669299</v>
      </c>
    </row>
    <row r="47" spans="3:8" s="31" customFormat="1" ht="19.7" customHeight="1">
      <c r="C47" s="66" t="s">
        <v>742</v>
      </c>
      <c r="D47" s="449">
        <v>1743</v>
      </c>
      <c r="E47" s="449">
        <v>59444</v>
      </c>
      <c r="F47" s="449">
        <v>362373</v>
      </c>
      <c r="G47" s="446">
        <v>6.0960399703923001</v>
      </c>
      <c r="H47" s="446">
        <v>57.029073775058301</v>
      </c>
    </row>
    <row r="48" spans="3:8" s="31" customFormat="1" ht="19.7" customHeight="1">
      <c r="C48" s="66" t="s">
        <v>743</v>
      </c>
      <c r="D48" s="449">
        <v>226</v>
      </c>
      <c r="E48" s="449">
        <v>4904</v>
      </c>
      <c r="F48" s="449">
        <v>31589</v>
      </c>
      <c r="G48" s="446">
        <v>6.4414763458401296</v>
      </c>
      <c r="H48" s="446">
        <v>38.705369176856898</v>
      </c>
    </row>
    <row r="49" spans="3:8" s="31" customFormat="1" ht="19.7" customHeight="1">
      <c r="C49" s="66" t="s">
        <v>744</v>
      </c>
      <c r="D49" s="449">
        <v>7</v>
      </c>
      <c r="E49" s="449">
        <v>176</v>
      </c>
      <c r="F49" s="449">
        <v>1542</v>
      </c>
      <c r="G49" s="446">
        <v>8.7613636363636402</v>
      </c>
      <c r="H49" s="446">
        <v>60.187353629976599</v>
      </c>
    </row>
    <row r="50" spans="3:8" s="31" customFormat="1" ht="19.7" customHeight="1">
      <c r="C50" s="66" t="s">
        <v>745</v>
      </c>
      <c r="D50" s="449">
        <v>3</v>
      </c>
      <c r="E50" s="449">
        <v>25</v>
      </c>
      <c r="F50" s="449">
        <v>254</v>
      </c>
      <c r="G50" s="446">
        <v>10.16</v>
      </c>
      <c r="H50" s="446">
        <v>26.878306878306901</v>
      </c>
    </row>
    <row r="51" spans="3:8" s="31" customFormat="1" ht="19.7" customHeight="1">
      <c r="C51" s="66" t="s">
        <v>746</v>
      </c>
      <c r="D51" s="449">
        <v>8135</v>
      </c>
      <c r="E51" s="449">
        <v>87346</v>
      </c>
      <c r="F51" s="449">
        <v>2212288</v>
      </c>
      <c r="G51" s="446">
        <v>25.327868477091101</v>
      </c>
      <c r="H51" s="446">
        <v>74.371296416758497</v>
      </c>
    </row>
    <row r="52" spans="3:8" s="31" customFormat="1" ht="19.7" customHeight="1">
      <c r="C52" s="66" t="s">
        <v>747</v>
      </c>
      <c r="D52" s="449">
        <v>17</v>
      </c>
      <c r="E52" s="449">
        <v>1332</v>
      </c>
      <c r="F52" s="449">
        <v>5747</v>
      </c>
      <c r="G52" s="446">
        <v>4.3145645645645603</v>
      </c>
      <c r="H52" s="446">
        <v>94.213114754098399</v>
      </c>
    </row>
    <row r="53" spans="3:8" s="31" customFormat="1" ht="19.7" customHeight="1">
      <c r="C53" s="66" t="s">
        <v>748</v>
      </c>
      <c r="D53" s="449">
        <v>1462</v>
      </c>
      <c r="E53" s="449">
        <v>52706</v>
      </c>
      <c r="F53" s="449">
        <v>464119</v>
      </c>
      <c r="G53" s="446">
        <v>8.8058095852464593</v>
      </c>
      <c r="H53" s="446">
        <v>87.066770969926495</v>
      </c>
    </row>
    <row r="54" spans="3:8" s="31" customFormat="1" ht="19.7" customHeight="1">
      <c r="C54" s="66" t="s">
        <v>749</v>
      </c>
      <c r="D54" s="449">
        <v>3104</v>
      </c>
      <c r="E54" s="449">
        <v>38882</v>
      </c>
      <c r="F54" s="449">
        <v>829427</v>
      </c>
      <c r="G54" s="446">
        <v>21.3319016511496</v>
      </c>
      <c r="H54" s="446">
        <v>73.197609461899503</v>
      </c>
    </row>
    <row r="55" spans="3:8" s="31" customFormat="1" ht="19.7" customHeight="1">
      <c r="C55" s="66" t="s">
        <v>750</v>
      </c>
      <c r="D55" s="449">
        <v>86</v>
      </c>
      <c r="E55" s="449">
        <v>4387</v>
      </c>
      <c r="F55" s="449">
        <v>11065</v>
      </c>
      <c r="G55" s="446">
        <v>2.5222247549578301</v>
      </c>
      <c r="H55" s="446">
        <v>35.709675337249102</v>
      </c>
    </row>
    <row r="56" spans="3:8" s="31" customFormat="1" ht="19.7" customHeight="1">
      <c r="C56" s="66" t="s">
        <v>751</v>
      </c>
      <c r="D56" s="449">
        <v>1795</v>
      </c>
      <c r="E56" s="449">
        <v>69006</v>
      </c>
      <c r="F56" s="449">
        <v>577335</v>
      </c>
      <c r="G56" s="446">
        <v>8.3664463959655695</v>
      </c>
      <c r="H56" s="446">
        <v>88.112883877525505</v>
      </c>
    </row>
    <row r="57" spans="3:8" s="31" customFormat="1" ht="19.7" customHeight="1">
      <c r="C57" s="66" t="s">
        <v>752</v>
      </c>
      <c r="D57" s="449">
        <v>2334</v>
      </c>
      <c r="E57" s="449">
        <v>82826</v>
      </c>
      <c r="F57" s="449">
        <v>747043</v>
      </c>
      <c r="G57" s="446">
        <v>9.0194262671141896</v>
      </c>
      <c r="H57" s="446">
        <v>87.757015164526095</v>
      </c>
    </row>
    <row r="58" spans="3:8" s="31" customFormat="1" ht="19.7" customHeight="1">
      <c r="C58" s="66" t="s">
        <v>753</v>
      </c>
      <c r="D58" s="449">
        <v>277</v>
      </c>
      <c r="E58" s="449">
        <v>9282</v>
      </c>
      <c r="F58" s="449">
        <v>80200</v>
      </c>
      <c r="G58" s="446">
        <v>8.6403792286145205</v>
      </c>
      <c r="H58" s="446">
        <v>78.9424468221236</v>
      </c>
    </row>
    <row r="59" spans="3:8" s="31" customFormat="1" ht="19.7" customHeight="1">
      <c r="C59" s="66" t="s">
        <v>754</v>
      </c>
      <c r="D59" s="449">
        <v>148</v>
      </c>
      <c r="E59" s="449">
        <v>3197</v>
      </c>
      <c r="F59" s="449">
        <v>40172</v>
      </c>
      <c r="G59" s="446">
        <v>12.565530184548001</v>
      </c>
      <c r="H59" s="446">
        <v>74.205704152504794</v>
      </c>
    </row>
    <row r="60" spans="3:8" s="31" customFormat="1" ht="19.7" customHeight="1">
      <c r="C60" s="66" t="s">
        <v>755</v>
      </c>
      <c r="D60" s="449">
        <v>418</v>
      </c>
      <c r="E60" s="449">
        <v>9586</v>
      </c>
      <c r="F60" s="449">
        <v>37439</v>
      </c>
      <c r="G60" s="446">
        <v>3.9055914875860598</v>
      </c>
      <c r="H60" s="446">
        <v>24.635297059346101</v>
      </c>
    </row>
    <row r="61" spans="3:8" s="31" customFormat="1" ht="19.7" customHeight="1">
      <c r="C61" s="66" t="s">
        <v>756</v>
      </c>
      <c r="D61" s="449">
        <v>3353</v>
      </c>
      <c r="E61" s="449">
        <v>75946</v>
      </c>
      <c r="F61" s="449">
        <v>1019124</v>
      </c>
      <c r="G61" s="446">
        <v>13.4190609117004</v>
      </c>
      <c r="H61" s="446">
        <v>83.191486930158703</v>
      </c>
    </row>
    <row r="62" spans="3:8" s="31" customFormat="1" ht="19.7" customHeight="1">
      <c r="C62" s="66" t="s">
        <v>757</v>
      </c>
      <c r="D62" s="449">
        <v>12</v>
      </c>
      <c r="E62" s="449">
        <v>593</v>
      </c>
      <c r="F62" s="449">
        <v>1330</v>
      </c>
      <c r="G62" s="446">
        <v>2.24283305227656</v>
      </c>
      <c r="H62" s="446">
        <v>31.3753243689549</v>
      </c>
    </row>
    <row r="63" spans="3:8" s="31" customFormat="1" ht="19.7" customHeight="1">
      <c r="C63" s="66" t="s">
        <v>758</v>
      </c>
      <c r="D63" s="449">
        <v>92</v>
      </c>
      <c r="E63" s="449">
        <v>2375</v>
      </c>
      <c r="F63" s="449">
        <v>18528</v>
      </c>
      <c r="G63" s="446">
        <v>7.8012631578947396</v>
      </c>
      <c r="H63" s="446">
        <v>55.328933616030099</v>
      </c>
    </row>
    <row r="64" spans="3:8" s="31" customFormat="1" ht="19.7" customHeight="1">
      <c r="C64" s="66" t="s">
        <v>759</v>
      </c>
      <c r="D64" s="449">
        <v>228</v>
      </c>
      <c r="E64" s="449">
        <v>5220</v>
      </c>
      <c r="F64" s="449">
        <v>56544</v>
      </c>
      <c r="G64" s="446">
        <v>10.832183908046</v>
      </c>
      <c r="H64" s="446">
        <v>69.1559751966048</v>
      </c>
    </row>
    <row r="65" spans="3:8" s="31" customFormat="1" ht="19.7" customHeight="1">
      <c r="C65" s="66" t="s">
        <v>760</v>
      </c>
      <c r="D65" s="449">
        <v>1075</v>
      </c>
      <c r="E65" s="449">
        <v>7850</v>
      </c>
      <c r="F65" s="449">
        <v>142379</v>
      </c>
      <c r="G65" s="446">
        <v>18.137452229299399</v>
      </c>
      <c r="H65" s="446">
        <v>36.328680160951599</v>
      </c>
    </row>
    <row r="66" spans="3:8" s="31" customFormat="1" ht="19.7" customHeight="1">
      <c r="C66" s="66" t="s">
        <v>761</v>
      </c>
      <c r="D66" s="449">
        <v>31</v>
      </c>
      <c r="E66" s="449">
        <v>599</v>
      </c>
      <c r="F66" s="449">
        <v>4545</v>
      </c>
      <c r="G66" s="446">
        <v>7.5876460767946599</v>
      </c>
      <c r="H66" s="446">
        <v>40.058170280275</v>
      </c>
    </row>
    <row r="67" spans="3:8" s="31" customFormat="1" ht="19.7" customHeight="1">
      <c r="C67" s="66" t="s">
        <v>762</v>
      </c>
      <c r="D67" s="449">
        <v>1819</v>
      </c>
      <c r="E67" s="449">
        <v>8651</v>
      </c>
      <c r="F67" s="449">
        <v>533308</v>
      </c>
      <c r="G67" s="446">
        <v>61.646977228066099</v>
      </c>
      <c r="H67" s="446">
        <v>80.125121320204201</v>
      </c>
    </row>
    <row r="68" spans="3:8" s="31" customFormat="1" ht="19.7" customHeight="1">
      <c r="C68" s="66" t="s">
        <v>763</v>
      </c>
      <c r="D68" s="449">
        <v>76</v>
      </c>
      <c r="E68" s="449">
        <v>3132</v>
      </c>
      <c r="F68" s="449">
        <v>23335</v>
      </c>
      <c r="G68" s="446">
        <v>7.4505108556832704</v>
      </c>
      <c r="H68" s="446">
        <v>84.168951089308905</v>
      </c>
    </row>
    <row r="69" spans="3:8" s="31" customFormat="1" ht="19.7" customHeight="1">
      <c r="C69" s="66" t="s">
        <v>764</v>
      </c>
      <c r="D69" s="449">
        <v>67</v>
      </c>
      <c r="E69" s="449">
        <v>2142</v>
      </c>
      <c r="F69" s="449">
        <v>15318</v>
      </c>
      <c r="G69" s="446">
        <v>7.1512605042016801</v>
      </c>
      <c r="H69" s="446">
        <v>63.657898017703502</v>
      </c>
    </row>
    <row r="70" spans="3:8" s="31" customFormat="1" ht="19.7" customHeight="1">
      <c r="C70" s="66" t="s">
        <v>765</v>
      </c>
      <c r="D70" s="449">
        <v>29</v>
      </c>
      <c r="E70" s="449">
        <v>2507</v>
      </c>
      <c r="F70" s="449">
        <v>9352</v>
      </c>
      <c r="G70" s="446">
        <v>3.7303550059832502</v>
      </c>
      <c r="H70" s="446">
        <v>87.861706125516704</v>
      </c>
    </row>
    <row r="71" spans="3:8" s="31" customFormat="1" ht="19.7" customHeight="1">
      <c r="C71" s="66" t="s">
        <v>830</v>
      </c>
      <c r="D71" s="449">
        <v>203</v>
      </c>
      <c r="E71" s="449">
        <v>2045</v>
      </c>
      <c r="F71" s="449">
        <v>24427</v>
      </c>
      <c r="G71" s="446">
        <v>11.944743276283599</v>
      </c>
      <c r="H71" s="446">
        <v>34.069765820048303</v>
      </c>
    </row>
    <row r="72" spans="3:8" s="31" customFormat="1" ht="19.7" customHeight="1">
      <c r="C72" s="66" t="s">
        <v>766</v>
      </c>
      <c r="D72" s="449">
        <v>25</v>
      </c>
      <c r="E72" s="449">
        <v>798</v>
      </c>
      <c r="F72" s="449">
        <v>6392</v>
      </c>
      <c r="G72" s="446">
        <v>8.0100250626566396</v>
      </c>
      <c r="H72" s="446">
        <v>75.941546869430894</v>
      </c>
    </row>
    <row r="73" spans="3:8" s="31" customFormat="1" ht="19.7" customHeight="1">
      <c r="C73" s="66" t="s">
        <v>767</v>
      </c>
      <c r="D73" s="449">
        <v>144</v>
      </c>
      <c r="E73" s="449">
        <v>1142</v>
      </c>
      <c r="F73" s="449">
        <v>16901</v>
      </c>
      <c r="G73" s="446">
        <v>14.799474605954501</v>
      </c>
      <c r="H73" s="446">
        <v>32.105543102465703</v>
      </c>
    </row>
    <row r="74" spans="3:8" s="31" customFormat="1" ht="46.7" customHeight="1">
      <c r="C74" s="69" t="s">
        <v>435</v>
      </c>
      <c r="D74" s="450">
        <v>139062</v>
      </c>
      <c r="E74" s="450">
        <v>4283445</v>
      </c>
      <c r="F74" s="450">
        <v>36564672</v>
      </c>
      <c r="G74" s="448">
        <v>8.5362767585436501</v>
      </c>
      <c r="H74" s="448">
        <v>72.017930173317495</v>
      </c>
    </row>
    <row r="75" spans="3:8" s="31" customFormat="1" ht="38.25" customHeight="1"/>
  </sheetData>
  <mergeCells count="3">
    <mergeCell ref="B2:G2"/>
    <mergeCell ref="B6:G6"/>
    <mergeCell ref="B8:G8"/>
  </mergeCells>
  <printOptions gridLines="1" gridLinesSet="0"/>
  <pageMargins left="0.7" right="0.7" top="0.75" bottom="0.75" header="0.5" footer="0.5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H69"/>
  <sheetViews>
    <sheetView topLeftCell="A49" zoomScale="70" zoomScaleNormal="70" workbookViewId="0">
      <selection activeCell="O60" sqref="O60"/>
    </sheetView>
  </sheetViews>
  <sheetFormatPr defaultColWidth="10.85546875" defaultRowHeight="15"/>
  <cols>
    <col min="1" max="1" width="0.42578125" customWidth="1"/>
    <col min="2" max="2" width="2.42578125" customWidth="1"/>
    <col min="3" max="3" width="45.85546875" customWidth="1"/>
    <col min="4" max="4" width="18.42578125" customWidth="1"/>
    <col min="5" max="7" width="14.42578125" customWidth="1"/>
    <col min="8" max="8" width="12.42578125" customWidth="1"/>
    <col min="9" max="9" width="0.42578125" customWidth="1"/>
    <col min="10" max="10" width="4.5703125" customWidth="1"/>
  </cols>
  <sheetData>
    <row r="1" spans="2:8" s="31" customFormat="1" ht="6.95" customHeight="1"/>
    <row r="2" spans="2:8" s="31" customFormat="1" ht="42.6" customHeight="1">
      <c r="B2" s="476" t="s">
        <v>0</v>
      </c>
      <c r="C2" s="476"/>
      <c r="D2" s="476"/>
      <c r="E2" s="476"/>
      <c r="F2" s="476"/>
      <c r="G2" s="476"/>
    </row>
    <row r="3" spans="2:8" s="31" customFormat="1" ht="9.1999999999999993" customHeight="1"/>
    <row r="4" spans="2:8" s="31" customFormat="1" ht="19.7" customHeight="1">
      <c r="B4" s="101" t="s">
        <v>552</v>
      </c>
    </row>
    <row r="5" spans="2:8" s="31" customFormat="1" ht="14.85" customHeight="1"/>
    <row r="6" spans="2:8" s="31" customFormat="1" ht="27" customHeight="1">
      <c r="C6" s="461" t="s">
        <v>567</v>
      </c>
      <c r="D6" s="461"/>
      <c r="E6" s="461"/>
      <c r="F6" s="461"/>
      <c r="G6" s="461"/>
      <c r="H6" s="461"/>
    </row>
    <row r="7" spans="2:8" s="31" customFormat="1" ht="32.85" customHeight="1">
      <c r="C7" s="461" t="s">
        <v>816</v>
      </c>
      <c r="D7" s="461"/>
      <c r="E7" s="461"/>
      <c r="F7" s="461"/>
      <c r="G7" s="461"/>
      <c r="H7" s="461"/>
    </row>
    <row r="8" spans="2:8" s="31" customFormat="1" ht="12" customHeight="1"/>
    <row r="9" spans="2:8" s="31" customFormat="1" ht="47.45" customHeight="1">
      <c r="C9" s="63" t="s">
        <v>554</v>
      </c>
      <c r="D9" s="64" t="s">
        <v>561</v>
      </c>
      <c r="E9" s="65" t="s">
        <v>562</v>
      </c>
      <c r="F9" s="64" t="s">
        <v>563</v>
      </c>
      <c r="G9" s="65" t="s">
        <v>564</v>
      </c>
      <c r="H9" s="64" t="s">
        <v>565</v>
      </c>
    </row>
    <row r="10" spans="2:8" s="31" customFormat="1" ht="19.7" customHeight="1">
      <c r="C10" s="66" t="s">
        <v>705</v>
      </c>
      <c r="D10" s="73">
        <v>2</v>
      </c>
      <c r="E10" s="73">
        <v>60</v>
      </c>
      <c r="F10" s="73">
        <v>636</v>
      </c>
      <c r="G10" s="68">
        <v>10.6</v>
      </c>
      <c r="H10" s="68">
        <v>109.84455958549199</v>
      </c>
    </row>
    <row r="11" spans="2:8" s="31" customFormat="1" ht="19.7" customHeight="1">
      <c r="C11" s="66" t="s">
        <v>707</v>
      </c>
      <c r="D11" s="73">
        <v>16</v>
      </c>
      <c r="E11" s="73">
        <v>363</v>
      </c>
      <c r="F11" s="73">
        <v>6567</v>
      </c>
      <c r="G11" s="68">
        <v>18.090909090909101</v>
      </c>
      <c r="H11" s="68">
        <v>113.931297709924</v>
      </c>
    </row>
    <row r="12" spans="2:8" s="31" customFormat="1" ht="19.7" customHeight="1">
      <c r="C12" s="66" t="s">
        <v>708</v>
      </c>
      <c r="D12" s="73">
        <v>379</v>
      </c>
      <c r="E12" s="73">
        <v>8962</v>
      </c>
      <c r="F12" s="73">
        <v>145261</v>
      </c>
      <c r="G12" s="68">
        <v>16.208547199285899</v>
      </c>
      <c r="H12" s="68">
        <v>104.95206167318101</v>
      </c>
    </row>
    <row r="13" spans="2:8" s="31" customFormat="1" ht="19.7" customHeight="1">
      <c r="C13" s="66" t="s">
        <v>709</v>
      </c>
      <c r="D13" s="73">
        <v>1501</v>
      </c>
      <c r="E13" s="73">
        <v>72744</v>
      </c>
      <c r="F13" s="73">
        <v>516960</v>
      </c>
      <c r="G13" s="68">
        <v>7.1065654899373101</v>
      </c>
      <c r="H13" s="68">
        <v>94.224004374373493</v>
      </c>
    </row>
    <row r="14" spans="2:8" s="31" customFormat="1" ht="19.7" customHeight="1">
      <c r="C14" s="66" t="s">
        <v>710</v>
      </c>
      <c r="D14" s="73">
        <v>2426</v>
      </c>
      <c r="E14" s="73">
        <v>94519</v>
      </c>
      <c r="F14" s="73">
        <v>705732</v>
      </c>
      <c r="G14" s="68">
        <v>7.46656227848369</v>
      </c>
      <c r="H14" s="68">
        <v>79.516589899135596</v>
      </c>
    </row>
    <row r="15" spans="2:8" s="31" customFormat="1" ht="19.7" customHeight="1">
      <c r="C15" s="66" t="s">
        <v>711</v>
      </c>
      <c r="D15" s="73">
        <v>106</v>
      </c>
      <c r="E15" s="73">
        <v>4946</v>
      </c>
      <c r="F15" s="73">
        <v>26448</v>
      </c>
      <c r="G15" s="68">
        <v>5.3473513950667204</v>
      </c>
      <c r="H15" s="68">
        <v>68.450747968321295</v>
      </c>
    </row>
    <row r="16" spans="2:8" s="31" customFormat="1" ht="19.7" customHeight="1">
      <c r="C16" s="66" t="s">
        <v>712</v>
      </c>
      <c r="D16" s="73">
        <v>159</v>
      </c>
      <c r="E16" s="73">
        <v>8242</v>
      </c>
      <c r="F16" s="73">
        <v>38387</v>
      </c>
      <c r="G16" s="68">
        <v>4.6574860470759498</v>
      </c>
      <c r="H16" s="68">
        <v>65.933254324041201</v>
      </c>
    </row>
    <row r="17" spans="3:8" s="31" customFormat="1" ht="19.7" customHeight="1">
      <c r="C17" s="66" t="s">
        <v>713</v>
      </c>
      <c r="D17" s="73">
        <v>152</v>
      </c>
      <c r="E17" s="73">
        <v>6771</v>
      </c>
      <c r="F17" s="73">
        <v>34026</v>
      </c>
      <c r="G17" s="68">
        <v>5.0252547629596798</v>
      </c>
      <c r="H17" s="68">
        <v>61.537626824371998</v>
      </c>
    </row>
    <row r="18" spans="3:8" s="31" customFormat="1" ht="19.7" customHeight="1">
      <c r="C18" s="66" t="s">
        <v>714</v>
      </c>
      <c r="D18" s="73">
        <v>223</v>
      </c>
      <c r="E18" s="73">
        <v>9070</v>
      </c>
      <c r="F18" s="73">
        <v>73442</v>
      </c>
      <c r="G18" s="68">
        <v>8.0972436604189593</v>
      </c>
      <c r="H18" s="68">
        <v>90.730743097164805</v>
      </c>
    </row>
    <row r="19" spans="3:8" s="31" customFormat="1" ht="19.7" customHeight="1">
      <c r="C19" s="66" t="s">
        <v>715</v>
      </c>
      <c r="D19" s="73">
        <v>383</v>
      </c>
      <c r="E19" s="73">
        <v>13635</v>
      </c>
      <c r="F19" s="73">
        <v>103744</v>
      </c>
      <c r="G19" s="68">
        <v>7.6086541987532099</v>
      </c>
      <c r="H19" s="68">
        <v>74.220549728855801</v>
      </c>
    </row>
    <row r="20" spans="3:8" s="31" customFormat="1" ht="19.7" customHeight="1">
      <c r="C20" s="66" t="s">
        <v>716</v>
      </c>
      <c r="D20" s="73">
        <v>472</v>
      </c>
      <c r="E20" s="73">
        <v>9050</v>
      </c>
      <c r="F20" s="73">
        <v>164299</v>
      </c>
      <c r="G20" s="68">
        <v>18.154585635359101</v>
      </c>
      <c r="H20" s="68">
        <v>95.191717169376204</v>
      </c>
    </row>
    <row r="21" spans="3:8" s="31" customFormat="1" ht="19.7" customHeight="1">
      <c r="C21" s="66" t="s">
        <v>717</v>
      </c>
      <c r="D21" s="73">
        <v>64</v>
      </c>
      <c r="E21" s="73">
        <v>1916</v>
      </c>
      <c r="F21" s="73">
        <v>19022</v>
      </c>
      <c r="G21" s="68">
        <v>9.9279749478079307</v>
      </c>
      <c r="H21" s="68">
        <v>81.639484978540807</v>
      </c>
    </row>
    <row r="22" spans="3:8" s="31" customFormat="1" ht="19.7" customHeight="1">
      <c r="C22" s="66" t="s">
        <v>719</v>
      </c>
      <c r="D22" s="73">
        <v>419</v>
      </c>
      <c r="E22" s="73">
        <v>12338</v>
      </c>
      <c r="F22" s="73">
        <v>145078</v>
      </c>
      <c r="G22" s="68">
        <v>11.7586318690225</v>
      </c>
      <c r="H22" s="68">
        <v>94.435222975128099</v>
      </c>
    </row>
    <row r="23" spans="3:8" s="31" customFormat="1" ht="19.7" customHeight="1">
      <c r="C23" s="66" t="s">
        <v>720</v>
      </c>
      <c r="D23" s="73">
        <v>3947</v>
      </c>
      <c r="E23" s="73">
        <v>35619</v>
      </c>
      <c r="F23" s="73">
        <v>506841</v>
      </c>
      <c r="G23" s="68">
        <v>14.2295123389202</v>
      </c>
      <c r="H23" s="68">
        <v>35.109420589025802</v>
      </c>
    </row>
    <row r="24" spans="3:8" s="31" customFormat="1" ht="19.7" customHeight="1">
      <c r="C24" s="66" t="s">
        <v>721</v>
      </c>
      <c r="D24" s="73">
        <v>22</v>
      </c>
      <c r="E24" s="73">
        <v>688</v>
      </c>
      <c r="F24" s="73">
        <v>7815</v>
      </c>
      <c r="G24" s="68">
        <v>11.359011627907</v>
      </c>
      <c r="H24" s="68">
        <v>97.056631892697496</v>
      </c>
    </row>
    <row r="25" spans="3:8" s="31" customFormat="1" ht="19.7" customHeight="1">
      <c r="C25" s="66" t="s">
        <v>722</v>
      </c>
      <c r="D25" s="73">
        <v>4476</v>
      </c>
      <c r="E25" s="73">
        <v>155688</v>
      </c>
      <c r="F25" s="73">
        <v>1798978</v>
      </c>
      <c r="G25" s="68">
        <v>11.555020297004299</v>
      </c>
      <c r="H25" s="68">
        <v>110.03785005798601</v>
      </c>
    </row>
    <row r="26" spans="3:8" s="31" customFormat="1" ht="19.7" customHeight="1">
      <c r="C26" s="66" t="s">
        <v>724</v>
      </c>
      <c r="D26" s="73">
        <v>97</v>
      </c>
      <c r="E26" s="73">
        <v>415</v>
      </c>
      <c r="F26" s="73">
        <v>30432</v>
      </c>
      <c r="G26" s="68">
        <v>73.330120481927693</v>
      </c>
      <c r="H26" s="68">
        <v>86.916288235798106</v>
      </c>
    </row>
    <row r="27" spans="3:8" s="31" customFormat="1" ht="19.7" customHeight="1">
      <c r="C27" s="66" t="s">
        <v>725</v>
      </c>
      <c r="D27" s="73">
        <v>445</v>
      </c>
      <c r="E27" s="73">
        <v>12790</v>
      </c>
      <c r="F27" s="73">
        <v>148244</v>
      </c>
      <c r="G27" s="68">
        <v>11.5906176700547</v>
      </c>
      <c r="H27" s="68">
        <v>91.605902563215295</v>
      </c>
    </row>
    <row r="28" spans="3:8" s="31" customFormat="1" ht="19.7" customHeight="1">
      <c r="C28" s="66" t="s">
        <v>726</v>
      </c>
      <c r="D28" s="73">
        <v>676</v>
      </c>
      <c r="E28" s="73">
        <v>19506</v>
      </c>
      <c r="F28" s="73">
        <v>209453</v>
      </c>
      <c r="G28" s="68">
        <v>10.7378755254793</v>
      </c>
      <c r="H28" s="68">
        <v>84.899152033983498</v>
      </c>
    </row>
    <row r="29" spans="3:8" s="31" customFormat="1" ht="19.7" customHeight="1">
      <c r="C29" s="66" t="s">
        <v>727</v>
      </c>
      <c r="D29" s="73">
        <v>1034</v>
      </c>
      <c r="E29" s="73">
        <v>32570</v>
      </c>
      <c r="F29" s="73">
        <v>335469</v>
      </c>
      <c r="G29" s="68">
        <v>10.299938593798</v>
      </c>
      <c r="H29" s="68">
        <v>88.732215547955505</v>
      </c>
    </row>
    <row r="30" spans="3:8" s="31" customFormat="1" ht="19.7" customHeight="1">
      <c r="C30" s="66" t="s">
        <v>728</v>
      </c>
      <c r="D30" s="73">
        <v>64</v>
      </c>
      <c r="E30" s="73">
        <v>1762</v>
      </c>
      <c r="F30" s="73">
        <v>22232</v>
      </c>
      <c r="G30" s="68">
        <v>12.617480136208901</v>
      </c>
      <c r="H30" s="68">
        <v>95.662650602409698</v>
      </c>
    </row>
    <row r="31" spans="3:8" s="31" customFormat="1" ht="19.7" customHeight="1">
      <c r="C31" s="66" t="s">
        <v>729</v>
      </c>
      <c r="D31" s="73">
        <v>153</v>
      </c>
      <c r="E31" s="73">
        <v>7561</v>
      </c>
      <c r="F31" s="73">
        <v>20622</v>
      </c>
      <c r="G31" s="68">
        <v>2.72741700833223</v>
      </c>
      <c r="H31" s="68">
        <v>37.319483151760799</v>
      </c>
    </row>
    <row r="32" spans="3:8" s="31" customFormat="1" ht="19.7" customHeight="1">
      <c r="C32" s="66" t="s">
        <v>730</v>
      </c>
      <c r="D32" s="73">
        <v>3</v>
      </c>
      <c r="E32" s="73">
        <v>221</v>
      </c>
      <c r="F32" s="73">
        <v>608</v>
      </c>
      <c r="G32" s="68">
        <v>2.7511312217194601</v>
      </c>
      <c r="H32" s="68">
        <v>55.373406193078303</v>
      </c>
    </row>
    <row r="33" spans="3:8" s="31" customFormat="1" ht="19.7" customHeight="1">
      <c r="C33" s="66" t="s">
        <v>731</v>
      </c>
      <c r="D33" s="73">
        <v>1787</v>
      </c>
      <c r="E33" s="73">
        <v>65919</v>
      </c>
      <c r="F33" s="73">
        <v>493846</v>
      </c>
      <c r="G33" s="68">
        <v>7.4917095222925099</v>
      </c>
      <c r="H33" s="68">
        <v>75.671178218292098</v>
      </c>
    </row>
    <row r="34" spans="3:8" s="31" customFormat="1" ht="19.7" customHeight="1">
      <c r="C34" s="66" t="s">
        <v>732</v>
      </c>
      <c r="D34" s="73">
        <v>2146</v>
      </c>
      <c r="E34" s="73">
        <v>118700</v>
      </c>
      <c r="F34" s="73">
        <v>475648</v>
      </c>
      <c r="G34" s="68">
        <v>4.0071440606571196</v>
      </c>
      <c r="H34" s="68">
        <v>60.587856901745702</v>
      </c>
    </row>
    <row r="35" spans="3:8" s="31" customFormat="1" ht="19.7" customHeight="1">
      <c r="C35" s="66" t="s">
        <v>733</v>
      </c>
      <c r="D35" s="73">
        <v>447</v>
      </c>
      <c r="E35" s="73">
        <v>19550</v>
      </c>
      <c r="F35" s="73">
        <v>88065</v>
      </c>
      <c r="G35" s="68">
        <v>4.5046035805626596</v>
      </c>
      <c r="H35" s="68">
        <v>54.307809002275498</v>
      </c>
    </row>
    <row r="36" spans="3:8" s="31" customFormat="1" ht="19.7" customHeight="1">
      <c r="C36" s="66" t="s">
        <v>734</v>
      </c>
      <c r="D36" s="73">
        <v>1039</v>
      </c>
      <c r="E36" s="73">
        <v>40692</v>
      </c>
      <c r="F36" s="73">
        <v>213111</v>
      </c>
      <c r="G36" s="68">
        <v>5.2371719256856402</v>
      </c>
      <c r="H36" s="68">
        <v>56.368729269492597</v>
      </c>
    </row>
    <row r="37" spans="3:8" s="31" customFormat="1" ht="19.7" customHeight="1">
      <c r="C37" s="66" t="s">
        <v>735</v>
      </c>
      <c r="D37" s="73">
        <v>909</v>
      </c>
      <c r="E37" s="73">
        <v>20145</v>
      </c>
      <c r="F37" s="73">
        <v>280761</v>
      </c>
      <c r="G37" s="68">
        <v>13.937006701414701</v>
      </c>
      <c r="H37" s="68">
        <v>84.812830024529106</v>
      </c>
    </row>
    <row r="38" spans="3:8" s="31" customFormat="1" ht="19.7" customHeight="1">
      <c r="C38" s="66" t="s">
        <v>736</v>
      </c>
      <c r="D38" s="73">
        <v>789</v>
      </c>
      <c r="E38" s="73">
        <v>40252</v>
      </c>
      <c r="F38" s="73">
        <v>212331</v>
      </c>
      <c r="G38" s="68">
        <v>5.2750422339262597</v>
      </c>
      <c r="H38" s="68">
        <v>73.945567570391304</v>
      </c>
    </row>
    <row r="39" spans="3:8" s="31" customFormat="1" ht="19.7" customHeight="1">
      <c r="C39" s="66" t="s">
        <v>738</v>
      </c>
      <c r="D39" s="73">
        <v>57</v>
      </c>
      <c r="E39" s="73">
        <v>482</v>
      </c>
      <c r="F39" s="73">
        <v>12137</v>
      </c>
      <c r="G39" s="68">
        <v>25.180497925311201</v>
      </c>
      <c r="H39" s="68">
        <v>58.1775476943725</v>
      </c>
    </row>
    <row r="40" spans="3:8" s="31" customFormat="1" ht="19.7" customHeight="1">
      <c r="C40" s="66" t="s">
        <v>739</v>
      </c>
      <c r="D40" s="73">
        <v>144</v>
      </c>
      <c r="E40" s="73">
        <v>3588</v>
      </c>
      <c r="F40" s="73">
        <v>45201</v>
      </c>
      <c r="G40" s="68">
        <v>12.5978260869565</v>
      </c>
      <c r="H40" s="68">
        <v>85.667987036370207</v>
      </c>
    </row>
    <row r="41" spans="3:8" s="31" customFormat="1" ht="19.7" customHeight="1">
      <c r="C41" s="66" t="s">
        <v>740</v>
      </c>
      <c r="D41" s="73">
        <v>1517</v>
      </c>
      <c r="E41" s="73">
        <v>16201</v>
      </c>
      <c r="F41" s="73">
        <v>241100</v>
      </c>
      <c r="G41" s="68">
        <v>14.881797419912401</v>
      </c>
      <c r="H41" s="68">
        <v>43.605019189102201</v>
      </c>
    </row>
    <row r="42" spans="3:8" s="31" customFormat="1" ht="19.7" customHeight="1">
      <c r="C42" s="66" t="s">
        <v>741</v>
      </c>
      <c r="D42" s="73">
        <v>449</v>
      </c>
      <c r="E42" s="73">
        <v>8025</v>
      </c>
      <c r="F42" s="73">
        <v>49043</v>
      </c>
      <c r="G42" s="68">
        <v>6.1112772585669797</v>
      </c>
      <c r="H42" s="68">
        <v>29.973353216560099</v>
      </c>
    </row>
    <row r="43" spans="3:8" s="31" customFormat="1" ht="19.7" customHeight="1">
      <c r="C43" s="66" t="s">
        <v>742</v>
      </c>
      <c r="D43" s="73">
        <v>340</v>
      </c>
      <c r="E43" s="73">
        <v>9343</v>
      </c>
      <c r="F43" s="73">
        <v>75843</v>
      </c>
      <c r="G43" s="68">
        <v>8.11762817082308</v>
      </c>
      <c r="H43" s="68">
        <v>61.3239432064426</v>
      </c>
    </row>
    <row r="44" spans="3:8" s="31" customFormat="1" ht="19.7" customHeight="1">
      <c r="C44" s="66" t="s">
        <v>743</v>
      </c>
      <c r="D44" s="73">
        <v>31</v>
      </c>
      <c r="E44" s="73">
        <v>548</v>
      </c>
      <c r="F44" s="73">
        <v>5302</v>
      </c>
      <c r="G44" s="68">
        <v>9.6751824817518308</v>
      </c>
      <c r="H44" s="68">
        <v>48.424513654214998</v>
      </c>
    </row>
    <row r="45" spans="3:8" s="31" customFormat="1" ht="19.7" customHeight="1">
      <c r="C45" s="66" t="s">
        <v>744</v>
      </c>
      <c r="D45" s="73">
        <v>4</v>
      </c>
      <c r="E45" s="73">
        <v>176</v>
      </c>
      <c r="F45" s="73">
        <v>1542</v>
      </c>
      <c r="G45" s="68">
        <v>8.7613636363636402</v>
      </c>
      <c r="H45" s="68">
        <v>105.32786885245901</v>
      </c>
    </row>
    <row r="46" spans="3:8" s="31" customFormat="1" ht="19.7" customHeight="1">
      <c r="C46" s="66" t="s">
        <v>746</v>
      </c>
      <c r="D46" s="73">
        <v>1201</v>
      </c>
      <c r="E46" s="73">
        <v>14639</v>
      </c>
      <c r="F46" s="73">
        <v>357343</v>
      </c>
      <c r="G46" s="68">
        <v>24.410342236491601</v>
      </c>
      <c r="H46" s="68">
        <v>81.3305839484172</v>
      </c>
    </row>
    <row r="47" spans="3:8" s="31" customFormat="1" ht="19.7" customHeight="1">
      <c r="C47" s="66" t="s">
        <v>748</v>
      </c>
      <c r="D47" s="73">
        <v>400</v>
      </c>
      <c r="E47" s="73">
        <v>13831</v>
      </c>
      <c r="F47" s="73">
        <v>132101</v>
      </c>
      <c r="G47" s="68">
        <v>9.5510809052129293</v>
      </c>
      <c r="H47" s="68">
        <v>90.689468155949001</v>
      </c>
    </row>
    <row r="48" spans="3:8" s="31" customFormat="1" ht="19.7" customHeight="1">
      <c r="C48" s="66" t="s">
        <v>749</v>
      </c>
      <c r="D48" s="73">
        <v>331</v>
      </c>
      <c r="E48" s="73">
        <v>3527</v>
      </c>
      <c r="F48" s="73">
        <v>86610</v>
      </c>
      <c r="G48" s="68">
        <v>24.5562801247519</v>
      </c>
      <c r="H48" s="68">
        <v>71.874922199815799</v>
      </c>
    </row>
    <row r="49" spans="3:8" s="31" customFormat="1" ht="19.7" customHeight="1">
      <c r="C49" s="66" t="s">
        <v>750</v>
      </c>
      <c r="D49" s="73">
        <v>30</v>
      </c>
      <c r="E49" s="73">
        <v>1181</v>
      </c>
      <c r="F49" s="73">
        <v>3849</v>
      </c>
      <c r="G49" s="68">
        <v>3.2591024555461501</v>
      </c>
      <c r="H49" s="68">
        <v>35.157106320789197</v>
      </c>
    </row>
    <row r="50" spans="3:8" s="31" customFormat="1" ht="19.7" customHeight="1">
      <c r="C50" s="66" t="s">
        <v>751</v>
      </c>
      <c r="D50" s="73">
        <v>531</v>
      </c>
      <c r="E50" s="73">
        <v>18550</v>
      </c>
      <c r="F50" s="73">
        <v>176894</v>
      </c>
      <c r="G50" s="68">
        <v>9.5360646900269508</v>
      </c>
      <c r="H50" s="68">
        <v>91.237498903978206</v>
      </c>
    </row>
    <row r="51" spans="3:8" s="31" customFormat="1" ht="19.7" customHeight="1">
      <c r="C51" s="66" t="s">
        <v>752</v>
      </c>
      <c r="D51" s="73">
        <v>630</v>
      </c>
      <c r="E51" s="73">
        <v>19885</v>
      </c>
      <c r="F51" s="73">
        <v>212678</v>
      </c>
      <c r="G51" s="68">
        <v>10.695398541614299</v>
      </c>
      <c r="H51" s="68">
        <v>92.410838431590705</v>
      </c>
    </row>
    <row r="52" spans="3:8" s="31" customFormat="1" ht="19.7" customHeight="1">
      <c r="C52" s="66" t="s">
        <v>753</v>
      </c>
      <c r="D52" s="73">
        <v>75</v>
      </c>
      <c r="E52" s="73">
        <v>2362</v>
      </c>
      <c r="F52" s="73">
        <v>21031</v>
      </c>
      <c r="G52" s="68">
        <v>8.9038950042337</v>
      </c>
      <c r="H52" s="68">
        <v>76.786301069772506</v>
      </c>
    </row>
    <row r="53" spans="3:8" s="31" customFormat="1" ht="19.7" customHeight="1">
      <c r="C53" s="66" t="s">
        <v>754</v>
      </c>
      <c r="D53" s="73">
        <v>42</v>
      </c>
      <c r="E53" s="73">
        <v>732</v>
      </c>
      <c r="F53" s="73">
        <v>12113</v>
      </c>
      <c r="G53" s="68">
        <v>16.547814207650301</v>
      </c>
      <c r="H53" s="68">
        <v>79.591300348248893</v>
      </c>
    </row>
    <row r="54" spans="3:8" s="31" customFormat="1" ht="19.7" customHeight="1">
      <c r="C54" s="66" t="s">
        <v>755</v>
      </c>
      <c r="D54" s="73">
        <v>43</v>
      </c>
      <c r="E54" s="73">
        <v>599</v>
      </c>
      <c r="F54" s="73">
        <v>2420</v>
      </c>
      <c r="G54" s="68">
        <v>4.0400667779632702</v>
      </c>
      <c r="H54" s="68">
        <v>15.2594741156441</v>
      </c>
    </row>
    <row r="55" spans="3:8" s="31" customFormat="1" ht="19.7" customHeight="1">
      <c r="C55" s="66" t="s">
        <v>756</v>
      </c>
      <c r="D55" s="73">
        <v>959</v>
      </c>
      <c r="E55" s="73">
        <v>26479</v>
      </c>
      <c r="F55" s="73">
        <v>345633</v>
      </c>
      <c r="G55" s="68">
        <v>13.053098681974401</v>
      </c>
      <c r="H55" s="68">
        <v>98.544778566276193</v>
      </c>
    </row>
    <row r="56" spans="3:8" s="31" customFormat="1" ht="19.7" customHeight="1">
      <c r="C56" s="66" t="s">
        <v>757</v>
      </c>
      <c r="D56" s="73">
        <v>2</v>
      </c>
      <c r="E56" s="73">
        <v>0</v>
      </c>
      <c r="F56" s="73">
        <v>0</v>
      </c>
      <c r="G56" s="68" t="s">
        <v>566</v>
      </c>
      <c r="H56" s="68">
        <v>0</v>
      </c>
    </row>
    <row r="57" spans="3:8" s="31" customFormat="1" ht="19.7" customHeight="1">
      <c r="C57" s="66" t="s">
        <v>758</v>
      </c>
      <c r="D57" s="73">
        <v>32</v>
      </c>
      <c r="E57" s="73">
        <v>403</v>
      </c>
      <c r="F57" s="73">
        <v>7784</v>
      </c>
      <c r="G57" s="68">
        <v>19.315136476426801</v>
      </c>
      <c r="H57" s="68">
        <v>66.638130297063597</v>
      </c>
    </row>
    <row r="58" spans="3:8" s="31" customFormat="1" ht="19.7" customHeight="1">
      <c r="C58" s="66" t="s">
        <v>759</v>
      </c>
      <c r="D58" s="73">
        <v>50</v>
      </c>
      <c r="E58" s="73">
        <v>1192</v>
      </c>
      <c r="F58" s="73">
        <v>10913</v>
      </c>
      <c r="G58" s="68">
        <v>9.1552013422818792</v>
      </c>
      <c r="H58" s="68">
        <v>61.5927305564962</v>
      </c>
    </row>
    <row r="59" spans="3:8" s="31" customFormat="1" ht="19.7" customHeight="1">
      <c r="C59" s="66" t="s">
        <v>760</v>
      </c>
      <c r="D59" s="73">
        <v>294</v>
      </c>
      <c r="E59" s="73">
        <v>1279</v>
      </c>
      <c r="F59" s="73">
        <v>25818</v>
      </c>
      <c r="G59" s="68">
        <v>20.186082877247799</v>
      </c>
      <c r="H59" s="68">
        <v>24.110269603952101</v>
      </c>
    </row>
    <row r="60" spans="3:8" s="31" customFormat="1" ht="19.7" customHeight="1">
      <c r="C60" s="66" t="s">
        <v>761</v>
      </c>
      <c r="D60" s="73">
        <v>1</v>
      </c>
      <c r="E60" s="73">
        <v>47</v>
      </c>
      <c r="F60" s="73">
        <v>138</v>
      </c>
      <c r="G60" s="68">
        <v>2.9361702127659601</v>
      </c>
      <c r="H60" s="68">
        <v>37.7049180327869</v>
      </c>
    </row>
    <row r="61" spans="3:8" s="31" customFormat="1" ht="19.7" customHeight="1">
      <c r="C61" s="66" t="s">
        <v>762</v>
      </c>
      <c r="D61" s="73">
        <v>36</v>
      </c>
      <c r="E61" s="73">
        <v>225</v>
      </c>
      <c r="F61" s="73">
        <v>11336</v>
      </c>
      <c r="G61" s="68">
        <v>50.382222222222197</v>
      </c>
      <c r="H61" s="68">
        <v>85.252312551703398</v>
      </c>
    </row>
    <row r="62" spans="3:8" s="31" customFormat="1" ht="19.7" customHeight="1">
      <c r="C62" s="66" t="s">
        <v>763</v>
      </c>
      <c r="D62" s="73">
        <v>14</v>
      </c>
      <c r="E62" s="73">
        <v>583</v>
      </c>
      <c r="F62" s="73">
        <v>4613</v>
      </c>
      <c r="G62" s="68">
        <v>7.9125214408233298</v>
      </c>
      <c r="H62" s="68">
        <v>90.027322404371603</v>
      </c>
    </row>
    <row r="63" spans="3:8" s="31" customFormat="1" ht="19.7" customHeight="1">
      <c r="C63" s="66" t="s">
        <v>764</v>
      </c>
      <c r="D63" s="73">
        <v>26</v>
      </c>
      <c r="E63" s="73">
        <v>832</v>
      </c>
      <c r="F63" s="73">
        <v>6053</v>
      </c>
      <c r="G63" s="68">
        <v>7.2752403846153904</v>
      </c>
      <c r="H63" s="68">
        <v>65.936819172113303</v>
      </c>
    </row>
    <row r="64" spans="3:8" s="31" customFormat="1" ht="19.7" customHeight="1">
      <c r="C64" s="66" t="s">
        <v>765</v>
      </c>
      <c r="D64" s="73">
        <v>2</v>
      </c>
      <c r="E64" s="73">
        <v>307</v>
      </c>
      <c r="F64" s="73">
        <v>1234</v>
      </c>
      <c r="G64" s="68">
        <v>4.0195439739413699</v>
      </c>
      <c r="H64" s="68">
        <v>168.57923497267799</v>
      </c>
    </row>
    <row r="65" spans="3:8" s="31" customFormat="1" ht="19.7" customHeight="1">
      <c r="C65" s="66" t="s">
        <v>830</v>
      </c>
      <c r="D65" s="73">
        <v>41</v>
      </c>
      <c r="E65" s="73">
        <v>453</v>
      </c>
      <c r="F65" s="73">
        <v>5354</v>
      </c>
      <c r="G65" s="68">
        <v>11.818984547461399</v>
      </c>
      <c r="H65" s="68">
        <v>36.498738837003202</v>
      </c>
    </row>
    <row r="66" spans="3:8" s="31" customFormat="1" ht="19.7" customHeight="1">
      <c r="C66" s="66" t="s">
        <v>766</v>
      </c>
      <c r="D66" s="73">
        <v>16</v>
      </c>
      <c r="E66" s="73">
        <v>552</v>
      </c>
      <c r="F66" s="73">
        <v>5982</v>
      </c>
      <c r="G66" s="68">
        <v>10.836956521739101</v>
      </c>
      <c r="H66" s="68">
        <v>103.782095766829</v>
      </c>
    </row>
    <row r="67" spans="3:8" s="31" customFormat="1" ht="19.7" customHeight="1">
      <c r="C67" s="66" t="s">
        <v>767</v>
      </c>
      <c r="D67" s="73">
        <v>52</v>
      </c>
      <c r="E67" s="73">
        <v>352</v>
      </c>
      <c r="F67" s="73">
        <v>6758</v>
      </c>
      <c r="G67" s="68">
        <v>19.198863636363601</v>
      </c>
      <c r="H67" s="68">
        <v>35.566549128993202</v>
      </c>
    </row>
    <row r="68" spans="3:8" s="31" customFormat="1" ht="46.7" customHeight="1">
      <c r="C68" s="69" t="s">
        <v>435</v>
      </c>
      <c r="D68" s="84">
        <v>31686</v>
      </c>
      <c r="E68" s="84">
        <v>961067</v>
      </c>
      <c r="F68" s="84">
        <v>8690881</v>
      </c>
      <c r="G68" s="71">
        <v>9.04295017933193</v>
      </c>
      <c r="H68" s="71">
        <v>75.125606530234293</v>
      </c>
    </row>
    <row r="69" spans="3:8" s="31" customFormat="1" ht="38.25" customHeight="1"/>
  </sheetData>
  <mergeCells count="3">
    <mergeCell ref="B2:G2"/>
    <mergeCell ref="C6:H6"/>
    <mergeCell ref="C7:H7"/>
  </mergeCells>
  <printOptions gridLines="1" gridLinesSet="0"/>
  <pageMargins left="0.7" right="0.7" top="0.75" bottom="0.75" header="0.5" footer="0.5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H73"/>
  <sheetViews>
    <sheetView topLeftCell="A58" zoomScale="85" zoomScaleNormal="85" workbookViewId="0">
      <selection activeCell="C74" sqref="C74"/>
    </sheetView>
  </sheetViews>
  <sheetFormatPr defaultColWidth="10.85546875" defaultRowHeight="15"/>
  <cols>
    <col min="1" max="1" width="1.140625" customWidth="1"/>
    <col min="2" max="2" width="1.42578125" customWidth="1"/>
    <col min="3" max="3" width="45.85546875" customWidth="1"/>
    <col min="4" max="4" width="18.42578125" customWidth="1"/>
    <col min="5" max="7" width="14.42578125" customWidth="1"/>
    <col min="8" max="8" width="12.42578125" customWidth="1"/>
    <col min="9" max="9" width="1" customWidth="1"/>
    <col min="10" max="10" width="4.5703125" customWidth="1"/>
  </cols>
  <sheetData>
    <row r="1" spans="2:8" s="31" customFormat="1" ht="2.85" customHeight="1"/>
    <row r="2" spans="2:8" s="31" customFormat="1" ht="42.6" customHeight="1">
      <c r="B2" s="476" t="s">
        <v>0</v>
      </c>
      <c r="C2" s="476"/>
      <c r="D2" s="476"/>
      <c r="E2" s="476"/>
      <c r="F2" s="476"/>
      <c r="G2" s="476"/>
    </row>
    <row r="3" spans="2:8" s="31" customFormat="1" ht="9.1999999999999993" customHeight="1"/>
    <row r="4" spans="2:8" s="31" customFormat="1" ht="19.7" customHeight="1">
      <c r="B4" s="101" t="s">
        <v>552</v>
      </c>
    </row>
    <row r="5" spans="2:8" s="31" customFormat="1" ht="14.85" customHeight="1"/>
    <row r="6" spans="2:8" s="31" customFormat="1" ht="27" customHeight="1">
      <c r="C6" s="461" t="s">
        <v>560</v>
      </c>
      <c r="D6" s="461"/>
      <c r="E6" s="461"/>
      <c r="F6" s="461"/>
      <c r="G6" s="461"/>
      <c r="H6" s="461"/>
    </row>
    <row r="7" spans="2:8" s="31" customFormat="1" ht="26.25" customHeight="1">
      <c r="C7" s="461" t="s">
        <v>816</v>
      </c>
      <c r="D7" s="461"/>
      <c r="E7" s="461"/>
      <c r="F7" s="461"/>
      <c r="G7" s="461"/>
      <c r="H7" s="461"/>
    </row>
    <row r="8" spans="2:8" s="31" customFormat="1" ht="24.75" customHeight="1"/>
    <row r="9" spans="2:8" s="31" customFormat="1" ht="47.45" customHeight="1">
      <c r="C9" s="63" t="s">
        <v>554</v>
      </c>
      <c r="D9" s="64" t="s">
        <v>561</v>
      </c>
      <c r="E9" s="65" t="s">
        <v>562</v>
      </c>
      <c r="F9" s="64" t="s">
        <v>563</v>
      </c>
      <c r="G9" s="65" t="s">
        <v>564</v>
      </c>
      <c r="H9" s="64" t="s">
        <v>565</v>
      </c>
    </row>
    <row r="10" spans="2:8" s="31" customFormat="1" ht="19.7" customHeight="1">
      <c r="C10" s="66" t="s">
        <v>705</v>
      </c>
      <c r="D10" s="73">
        <v>1</v>
      </c>
      <c r="E10" s="73">
        <v>14</v>
      </c>
      <c r="F10" s="73">
        <v>32</v>
      </c>
      <c r="G10" s="68">
        <v>2.28571428571429</v>
      </c>
      <c r="H10" s="68">
        <v>6.5573770491803298</v>
      </c>
    </row>
    <row r="11" spans="2:8" s="31" customFormat="1" ht="19.7" customHeight="1">
      <c r="C11" s="66" t="s">
        <v>706</v>
      </c>
      <c r="D11" s="73">
        <v>15</v>
      </c>
      <c r="E11" s="73">
        <v>378</v>
      </c>
      <c r="F11" s="73">
        <v>4681</v>
      </c>
      <c r="G11" s="68">
        <v>12.383597883597901</v>
      </c>
      <c r="H11" s="68">
        <v>82.528208744710895</v>
      </c>
    </row>
    <row r="12" spans="2:8" s="31" customFormat="1" ht="19.7" customHeight="1">
      <c r="C12" s="66" t="s">
        <v>707</v>
      </c>
      <c r="D12" s="73">
        <v>29</v>
      </c>
      <c r="E12" s="73">
        <v>716</v>
      </c>
      <c r="F12" s="73">
        <v>12055</v>
      </c>
      <c r="G12" s="68">
        <v>16.836592178770999</v>
      </c>
      <c r="H12" s="68">
        <v>112.296227293898</v>
      </c>
    </row>
    <row r="13" spans="2:8" s="31" customFormat="1" ht="19.7" customHeight="1">
      <c r="C13" s="66" t="s">
        <v>708</v>
      </c>
      <c r="D13" s="73">
        <v>344</v>
      </c>
      <c r="E13" s="73">
        <v>8674</v>
      </c>
      <c r="F13" s="73">
        <v>128840</v>
      </c>
      <c r="G13" s="68">
        <v>14.853585427715</v>
      </c>
      <c r="H13" s="68">
        <v>102.40839360941099</v>
      </c>
    </row>
    <row r="14" spans="2:8" s="31" customFormat="1" ht="19.7" customHeight="1">
      <c r="C14" s="66" t="s">
        <v>709</v>
      </c>
      <c r="D14" s="73">
        <v>659</v>
      </c>
      <c r="E14" s="73">
        <v>33700</v>
      </c>
      <c r="F14" s="73">
        <v>226208</v>
      </c>
      <c r="G14" s="68">
        <v>6.7124035608308601</v>
      </c>
      <c r="H14" s="68">
        <v>93.882887107953195</v>
      </c>
    </row>
    <row r="15" spans="2:8" s="31" customFormat="1" ht="19.7" customHeight="1">
      <c r="C15" s="66" t="s">
        <v>710</v>
      </c>
      <c r="D15" s="73">
        <v>1710</v>
      </c>
      <c r="E15" s="73">
        <v>66629</v>
      </c>
      <c r="F15" s="73">
        <v>467501</v>
      </c>
      <c r="G15" s="68">
        <v>7.0164793108106096</v>
      </c>
      <c r="H15" s="68">
        <v>74.8329667726331</v>
      </c>
    </row>
    <row r="16" spans="2:8" s="31" customFormat="1" ht="19.7" customHeight="1">
      <c r="C16" s="66" t="s">
        <v>711</v>
      </c>
      <c r="D16" s="73">
        <v>108</v>
      </c>
      <c r="E16" s="73">
        <v>5594</v>
      </c>
      <c r="F16" s="73">
        <v>28645</v>
      </c>
      <c r="G16" s="68">
        <v>5.1206649982123702</v>
      </c>
      <c r="H16" s="68">
        <v>71.919957819679098</v>
      </c>
    </row>
    <row r="17" spans="3:8" s="31" customFormat="1" ht="19.7" customHeight="1">
      <c r="C17" s="66" t="s">
        <v>712</v>
      </c>
      <c r="D17" s="73">
        <v>191</v>
      </c>
      <c r="E17" s="73">
        <v>7959</v>
      </c>
      <c r="F17" s="73">
        <v>36273</v>
      </c>
      <c r="G17" s="68">
        <v>4.5574820957406699</v>
      </c>
      <c r="H17" s="68">
        <v>51.958860351520499</v>
      </c>
    </row>
    <row r="18" spans="3:8" s="31" customFormat="1" ht="19.7" customHeight="1">
      <c r="C18" s="66" t="s">
        <v>713</v>
      </c>
      <c r="D18" s="73">
        <v>165</v>
      </c>
      <c r="E18" s="73">
        <v>7252</v>
      </c>
      <c r="F18" s="73">
        <v>33524</v>
      </c>
      <c r="G18" s="68">
        <v>4.6227247655819097</v>
      </c>
      <c r="H18" s="68">
        <v>55.155393955347897</v>
      </c>
    </row>
    <row r="19" spans="3:8" s="31" customFormat="1" ht="19.7" customHeight="1">
      <c r="C19" s="66" t="s">
        <v>714</v>
      </c>
      <c r="D19" s="73">
        <v>215</v>
      </c>
      <c r="E19" s="73">
        <v>8939</v>
      </c>
      <c r="F19" s="73">
        <v>57888</v>
      </c>
      <c r="G19" s="68">
        <v>6.4758921579594997</v>
      </c>
      <c r="H19" s="68">
        <v>73.739857075525805</v>
      </c>
    </row>
    <row r="20" spans="3:8" s="31" customFormat="1" ht="19.7" customHeight="1">
      <c r="C20" s="66" t="s">
        <v>715</v>
      </c>
      <c r="D20" s="73">
        <v>268</v>
      </c>
      <c r="E20" s="73">
        <v>10273</v>
      </c>
      <c r="F20" s="73">
        <v>77139</v>
      </c>
      <c r="G20" s="68">
        <v>7.5089068431811601</v>
      </c>
      <c r="H20" s="68">
        <v>79.137214670428307</v>
      </c>
    </row>
    <row r="21" spans="3:8" s="31" customFormat="1" ht="19.7" customHeight="1">
      <c r="C21" s="66" t="s">
        <v>716</v>
      </c>
      <c r="D21" s="73">
        <v>386</v>
      </c>
      <c r="E21" s="73">
        <v>6425</v>
      </c>
      <c r="F21" s="73">
        <v>128540</v>
      </c>
      <c r="G21" s="68">
        <v>20.006225680933898</v>
      </c>
      <c r="H21" s="68">
        <v>90.948327708320093</v>
      </c>
    </row>
    <row r="22" spans="3:8" s="31" customFormat="1" ht="19.7" customHeight="1">
      <c r="C22" s="66" t="s">
        <v>717</v>
      </c>
      <c r="D22" s="73">
        <v>148</v>
      </c>
      <c r="E22" s="73">
        <v>3604</v>
      </c>
      <c r="F22" s="73">
        <v>39976</v>
      </c>
      <c r="G22" s="68">
        <v>11.0921198668147</v>
      </c>
      <c r="H22" s="68">
        <v>73.761901247324502</v>
      </c>
    </row>
    <row r="23" spans="3:8" s="31" customFormat="1" ht="19.7" customHeight="1">
      <c r="C23" s="66" t="s">
        <v>718</v>
      </c>
      <c r="D23" s="73">
        <v>21</v>
      </c>
      <c r="E23" s="73">
        <v>441</v>
      </c>
      <c r="F23" s="73">
        <v>6782</v>
      </c>
      <c r="G23" s="68">
        <v>15.378684807256199</v>
      </c>
      <c r="H23" s="68">
        <v>92.662932094548395</v>
      </c>
    </row>
    <row r="24" spans="3:8" s="31" customFormat="1" ht="19.7" customHeight="1">
      <c r="C24" s="66" t="s">
        <v>719</v>
      </c>
      <c r="D24" s="73">
        <v>436</v>
      </c>
      <c r="E24" s="73">
        <v>13107</v>
      </c>
      <c r="F24" s="73">
        <v>154401</v>
      </c>
      <c r="G24" s="68">
        <v>11.780041199359101</v>
      </c>
      <c r="H24" s="68">
        <v>97.241483552817996</v>
      </c>
    </row>
    <row r="25" spans="3:8" s="31" customFormat="1" ht="19.7" customHeight="1">
      <c r="C25" s="66" t="s">
        <v>720</v>
      </c>
      <c r="D25" s="73">
        <v>721</v>
      </c>
      <c r="E25" s="73">
        <v>13397</v>
      </c>
      <c r="F25" s="73">
        <v>187659</v>
      </c>
      <c r="G25" s="68">
        <v>14.007539001268899</v>
      </c>
      <c r="H25" s="68">
        <v>71.140082187210893</v>
      </c>
    </row>
    <row r="26" spans="3:8" s="31" customFormat="1" ht="19.7" customHeight="1">
      <c r="C26" s="66" t="s">
        <v>721</v>
      </c>
      <c r="D26" s="73">
        <v>24</v>
      </c>
      <c r="E26" s="73">
        <v>193</v>
      </c>
      <c r="F26" s="73">
        <v>4245</v>
      </c>
      <c r="G26" s="68">
        <v>21.994818652849698</v>
      </c>
      <c r="H26" s="68">
        <v>49.007157700300198</v>
      </c>
    </row>
    <row r="27" spans="3:8" s="31" customFormat="1" ht="19.7" customHeight="1">
      <c r="C27" s="66" t="s">
        <v>722</v>
      </c>
      <c r="D27" s="73">
        <v>2824</v>
      </c>
      <c r="E27" s="73">
        <v>80461</v>
      </c>
      <c r="F27" s="73">
        <v>894119</v>
      </c>
      <c r="G27" s="68">
        <v>11.112451995376601</v>
      </c>
      <c r="H27" s="68">
        <v>86.568304339070195</v>
      </c>
    </row>
    <row r="28" spans="3:8" s="31" customFormat="1" ht="19.7" customHeight="1">
      <c r="C28" s="66" t="s">
        <v>724</v>
      </c>
      <c r="D28" s="73">
        <v>90</v>
      </c>
      <c r="E28" s="73">
        <v>468</v>
      </c>
      <c r="F28" s="73">
        <v>22844</v>
      </c>
      <c r="G28" s="68">
        <v>48.811965811965798</v>
      </c>
      <c r="H28" s="68">
        <v>69.998467902558602</v>
      </c>
    </row>
    <row r="29" spans="3:8" s="31" customFormat="1" ht="19.7" customHeight="1">
      <c r="C29" s="66" t="s">
        <v>725</v>
      </c>
      <c r="D29" s="73">
        <v>235</v>
      </c>
      <c r="E29" s="73">
        <v>6211</v>
      </c>
      <c r="F29" s="73">
        <v>77611</v>
      </c>
      <c r="G29" s="68">
        <v>12.4957333762679</v>
      </c>
      <c r="H29" s="68">
        <v>90.590858156690601</v>
      </c>
    </row>
    <row r="30" spans="3:8" s="31" customFormat="1" ht="19.7" customHeight="1">
      <c r="C30" s="66" t="s">
        <v>726</v>
      </c>
      <c r="D30" s="73">
        <v>489</v>
      </c>
      <c r="E30" s="73">
        <v>14857</v>
      </c>
      <c r="F30" s="73">
        <v>144329</v>
      </c>
      <c r="G30" s="68">
        <v>9.7145453321666597</v>
      </c>
      <c r="H30" s="68">
        <v>80.644242051740505</v>
      </c>
    </row>
    <row r="31" spans="3:8" s="31" customFormat="1" ht="19.7" customHeight="1">
      <c r="C31" s="66" t="s">
        <v>727</v>
      </c>
      <c r="D31" s="73">
        <v>623</v>
      </c>
      <c r="E31" s="73">
        <v>18302</v>
      </c>
      <c r="F31" s="73">
        <v>182884</v>
      </c>
      <c r="G31" s="68">
        <v>9.99256911812917</v>
      </c>
      <c r="H31" s="68">
        <v>80.0896872769314</v>
      </c>
    </row>
    <row r="32" spans="3:8" s="31" customFormat="1" ht="19.7" customHeight="1">
      <c r="C32" s="66" t="s">
        <v>728</v>
      </c>
      <c r="D32" s="73">
        <v>128</v>
      </c>
      <c r="E32" s="73">
        <v>3211</v>
      </c>
      <c r="F32" s="73">
        <v>32716</v>
      </c>
      <c r="G32" s="68">
        <v>10.188726253503599</v>
      </c>
      <c r="H32" s="68">
        <v>69.698971004921304</v>
      </c>
    </row>
    <row r="33" spans="3:8" s="31" customFormat="1" ht="19.7" customHeight="1">
      <c r="C33" s="66" t="s">
        <v>729</v>
      </c>
      <c r="D33" s="73">
        <v>90</v>
      </c>
      <c r="E33" s="73">
        <v>5623</v>
      </c>
      <c r="F33" s="73">
        <v>12940</v>
      </c>
      <c r="G33" s="68">
        <v>2.3012626711719699</v>
      </c>
      <c r="H33" s="68">
        <v>39.951835499706696</v>
      </c>
    </row>
    <row r="34" spans="3:8" s="31" customFormat="1" ht="19.7" customHeight="1">
      <c r="C34" s="66" t="s">
        <v>730</v>
      </c>
      <c r="D34" s="73">
        <v>7</v>
      </c>
      <c r="E34" s="73">
        <v>215</v>
      </c>
      <c r="F34" s="73">
        <v>381</v>
      </c>
      <c r="G34" s="68">
        <v>1.7720930232558101</v>
      </c>
      <c r="H34" s="68">
        <v>13.5877318116976</v>
      </c>
    </row>
    <row r="35" spans="3:8" s="31" customFormat="1" ht="19.7" customHeight="1">
      <c r="C35" s="66" t="s">
        <v>731</v>
      </c>
      <c r="D35" s="73">
        <v>906</v>
      </c>
      <c r="E35" s="73">
        <v>35048</v>
      </c>
      <c r="F35" s="73">
        <v>247302</v>
      </c>
      <c r="G35" s="68">
        <v>7.0560944989728398</v>
      </c>
      <c r="H35" s="68">
        <v>74.794038301012606</v>
      </c>
    </row>
    <row r="36" spans="3:8" s="31" customFormat="1" ht="19.7" customHeight="1">
      <c r="C36" s="66" t="s">
        <v>732</v>
      </c>
      <c r="D36" s="73">
        <v>1166</v>
      </c>
      <c r="E36" s="73">
        <v>69127</v>
      </c>
      <c r="F36" s="73">
        <v>293932</v>
      </c>
      <c r="G36" s="68">
        <v>4.2520578066457402</v>
      </c>
      <c r="H36" s="68">
        <v>68.930647699317802</v>
      </c>
    </row>
    <row r="37" spans="3:8" s="31" customFormat="1" ht="19.7" customHeight="1">
      <c r="C37" s="66" t="s">
        <v>733</v>
      </c>
      <c r="D37" s="73">
        <v>256</v>
      </c>
      <c r="E37" s="73">
        <v>13485</v>
      </c>
      <c r="F37" s="73">
        <v>57377</v>
      </c>
      <c r="G37" s="68">
        <v>4.2548757879124999</v>
      </c>
      <c r="H37" s="68">
        <v>61.661221682500098</v>
      </c>
    </row>
    <row r="38" spans="3:8" s="31" customFormat="1" ht="19.7" customHeight="1">
      <c r="C38" s="66" t="s">
        <v>734</v>
      </c>
      <c r="D38" s="73">
        <v>547</v>
      </c>
      <c r="E38" s="73">
        <v>18645</v>
      </c>
      <c r="F38" s="73">
        <v>111475</v>
      </c>
      <c r="G38" s="68">
        <v>5.9788146956288601</v>
      </c>
      <c r="H38" s="68">
        <v>55.741123173006201</v>
      </c>
    </row>
    <row r="39" spans="3:8" s="31" customFormat="1" ht="19.7" customHeight="1">
      <c r="C39" s="66" t="s">
        <v>735</v>
      </c>
      <c r="D39" s="73">
        <v>296</v>
      </c>
      <c r="E39" s="73">
        <v>6096</v>
      </c>
      <c r="F39" s="73">
        <v>80996</v>
      </c>
      <c r="G39" s="68">
        <v>13.2867454068241</v>
      </c>
      <c r="H39" s="68">
        <v>75.465861657722101</v>
      </c>
    </row>
    <row r="40" spans="3:8" s="31" customFormat="1" ht="19.7" customHeight="1">
      <c r="C40" s="66" t="s">
        <v>736</v>
      </c>
      <c r="D40" s="73">
        <v>501</v>
      </c>
      <c r="E40" s="73">
        <v>28711</v>
      </c>
      <c r="F40" s="73">
        <v>139343</v>
      </c>
      <c r="G40" s="68">
        <v>4.8532966458848499</v>
      </c>
      <c r="H40" s="68">
        <v>76.0195091080693</v>
      </c>
    </row>
    <row r="41" spans="3:8" s="31" customFormat="1" ht="19.7" customHeight="1">
      <c r="C41" s="66" t="s">
        <v>737</v>
      </c>
      <c r="D41" s="73">
        <v>1</v>
      </c>
      <c r="E41" s="73">
        <v>53</v>
      </c>
      <c r="F41" s="73">
        <v>289</v>
      </c>
      <c r="G41" s="68">
        <v>5.4528301886792496</v>
      </c>
      <c r="H41" s="68">
        <v>78.961748633879793</v>
      </c>
    </row>
    <row r="42" spans="3:8" s="31" customFormat="1" ht="19.7" customHeight="1">
      <c r="C42" s="66" t="s">
        <v>738</v>
      </c>
      <c r="D42" s="73">
        <v>37</v>
      </c>
      <c r="E42" s="73">
        <v>359</v>
      </c>
      <c r="F42" s="73">
        <v>8836</v>
      </c>
      <c r="G42" s="68">
        <v>24.6128133704735</v>
      </c>
      <c r="H42" s="68">
        <v>65.994473074912193</v>
      </c>
    </row>
    <row r="43" spans="3:8" s="31" customFormat="1" ht="19.7" customHeight="1">
      <c r="C43" s="66" t="s">
        <v>739</v>
      </c>
      <c r="D43" s="73">
        <v>116</v>
      </c>
      <c r="E43" s="73">
        <v>3512</v>
      </c>
      <c r="F43" s="73">
        <v>36611</v>
      </c>
      <c r="G43" s="68">
        <v>10.424544419134399</v>
      </c>
      <c r="H43" s="68">
        <v>86.171915454502695</v>
      </c>
    </row>
    <row r="44" spans="3:8" s="31" customFormat="1" ht="19.7" customHeight="1">
      <c r="C44" s="66" t="s">
        <v>740</v>
      </c>
      <c r="D44" s="73">
        <v>1081</v>
      </c>
      <c r="E44" s="73">
        <v>9435</v>
      </c>
      <c r="F44" s="73">
        <v>161853</v>
      </c>
      <c r="G44" s="68">
        <v>17.154531001589799</v>
      </c>
      <c r="H44" s="68">
        <v>40.880847860899102</v>
      </c>
    </row>
    <row r="45" spans="3:8" s="31" customFormat="1" ht="19.7" customHeight="1">
      <c r="C45" s="66" t="s">
        <v>741</v>
      </c>
      <c r="D45" s="73">
        <v>247</v>
      </c>
      <c r="E45" s="73">
        <v>3919</v>
      </c>
      <c r="F45" s="73">
        <v>29885</v>
      </c>
      <c r="G45" s="68">
        <v>7.6256698137279901</v>
      </c>
      <c r="H45" s="68">
        <v>32.892347315011499</v>
      </c>
    </row>
    <row r="46" spans="3:8" s="31" customFormat="1" ht="19.7" customHeight="1">
      <c r="C46" s="66" t="s">
        <v>742</v>
      </c>
      <c r="D46" s="73">
        <v>248</v>
      </c>
      <c r="E46" s="73">
        <v>8417</v>
      </c>
      <c r="F46" s="73">
        <v>58448</v>
      </c>
      <c r="G46" s="68">
        <v>6.94404182012594</v>
      </c>
      <c r="H46" s="68">
        <v>64.286499923007497</v>
      </c>
    </row>
    <row r="47" spans="3:8" s="31" customFormat="1" ht="19.7" customHeight="1">
      <c r="C47" s="66" t="s">
        <v>743</v>
      </c>
      <c r="D47" s="73">
        <v>32</v>
      </c>
      <c r="E47" s="73">
        <v>986</v>
      </c>
      <c r="F47" s="73">
        <v>5702</v>
      </c>
      <c r="G47" s="68">
        <v>5.7829614604462503</v>
      </c>
      <c r="H47" s="68">
        <v>50.397737316598899</v>
      </c>
    </row>
    <row r="48" spans="3:8" s="31" customFormat="1" ht="19.7" customHeight="1">
      <c r="C48" s="66" t="s">
        <v>745</v>
      </c>
      <c r="D48" s="73">
        <v>3</v>
      </c>
      <c r="E48" s="73">
        <v>25</v>
      </c>
      <c r="F48" s="73">
        <v>254</v>
      </c>
      <c r="G48" s="68">
        <v>10.16</v>
      </c>
      <c r="H48" s="68">
        <v>26.878306878306901</v>
      </c>
    </row>
    <row r="49" spans="3:8" s="31" customFormat="1" ht="19.7" customHeight="1">
      <c r="C49" s="66" t="s">
        <v>746</v>
      </c>
      <c r="D49" s="73">
        <v>191</v>
      </c>
      <c r="E49" s="73">
        <v>2223</v>
      </c>
      <c r="F49" s="73">
        <v>55300</v>
      </c>
      <c r="G49" s="68">
        <v>24.876293297345899</v>
      </c>
      <c r="H49" s="68">
        <v>78.9379773035472</v>
      </c>
    </row>
    <row r="50" spans="3:8" s="31" customFormat="1" ht="19.7" customHeight="1">
      <c r="C50" s="66" t="s">
        <v>747</v>
      </c>
      <c r="D50" s="73">
        <v>14</v>
      </c>
      <c r="E50" s="73">
        <v>1332</v>
      </c>
      <c r="F50" s="73">
        <v>5747</v>
      </c>
      <c r="G50" s="68">
        <v>4.3145645645645603</v>
      </c>
      <c r="H50" s="68">
        <v>112.15846994535499</v>
      </c>
    </row>
    <row r="51" spans="3:8" s="31" customFormat="1" ht="19.7" customHeight="1">
      <c r="C51" s="66" t="s">
        <v>748</v>
      </c>
      <c r="D51" s="73">
        <v>332</v>
      </c>
      <c r="E51" s="73">
        <v>11427</v>
      </c>
      <c r="F51" s="73">
        <v>104553</v>
      </c>
      <c r="G51" s="68">
        <v>9.1496455762667406</v>
      </c>
      <c r="H51" s="68">
        <v>86.348207427962606</v>
      </c>
    </row>
    <row r="52" spans="3:8" s="31" customFormat="1" ht="19.7" customHeight="1">
      <c r="C52" s="66" t="s">
        <v>749</v>
      </c>
      <c r="D52" s="73">
        <v>202</v>
      </c>
      <c r="E52" s="73">
        <v>3291</v>
      </c>
      <c r="F52" s="73">
        <v>58783</v>
      </c>
      <c r="G52" s="68">
        <v>17.861744150714099</v>
      </c>
      <c r="H52" s="68">
        <v>79.939891750754796</v>
      </c>
    </row>
    <row r="53" spans="3:8" s="31" customFormat="1" ht="19.7" customHeight="1">
      <c r="C53" s="66" t="s">
        <v>750</v>
      </c>
      <c r="D53" s="73">
        <v>12</v>
      </c>
      <c r="E53" s="73">
        <v>1127</v>
      </c>
      <c r="F53" s="73">
        <v>2374</v>
      </c>
      <c r="G53" s="68">
        <v>2.1064773735581199</v>
      </c>
      <c r="H53" s="68">
        <v>54.437055721164903</v>
      </c>
    </row>
    <row r="54" spans="3:8" s="31" customFormat="1" ht="19.7" customHeight="1">
      <c r="C54" s="66" t="s">
        <v>751</v>
      </c>
      <c r="D54" s="73">
        <v>301</v>
      </c>
      <c r="E54" s="73">
        <v>12086</v>
      </c>
      <c r="F54" s="73">
        <v>122929</v>
      </c>
      <c r="G54" s="68">
        <v>10.1711898063876</v>
      </c>
      <c r="H54" s="68">
        <v>111.431498032959</v>
      </c>
    </row>
    <row r="55" spans="3:8" s="31" customFormat="1" ht="19.7" customHeight="1">
      <c r="C55" s="66" t="s">
        <v>752</v>
      </c>
      <c r="D55" s="73">
        <v>323</v>
      </c>
      <c r="E55" s="73">
        <v>10050</v>
      </c>
      <c r="F55" s="73">
        <v>102457</v>
      </c>
      <c r="G55" s="68">
        <v>10.1947263681592</v>
      </c>
      <c r="H55" s="68">
        <v>87.097377481191799</v>
      </c>
    </row>
    <row r="56" spans="3:8" s="31" customFormat="1" ht="19.7" customHeight="1">
      <c r="C56" s="66" t="s">
        <v>753</v>
      </c>
      <c r="D56" s="73">
        <v>133</v>
      </c>
      <c r="E56" s="73">
        <v>4953</v>
      </c>
      <c r="F56" s="73">
        <v>41133</v>
      </c>
      <c r="G56" s="68">
        <v>8.3046638400969108</v>
      </c>
      <c r="H56" s="68">
        <v>83.508608088354706</v>
      </c>
    </row>
    <row r="57" spans="3:8" s="31" customFormat="1" ht="19.7" customHeight="1">
      <c r="C57" s="66" t="s">
        <v>754</v>
      </c>
      <c r="D57" s="73">
        <v>25</v>
      </c>
      <c r="E57" s="73">
        <v>333</v>
      </c>
      <c r="F57" s="73">
        <v>7501</v>
      </c>
      <c r="G57" s="68">
        <v>22.525525525525499</v>
      </c>
      <c r="H57" s="68">
        <v>81.978142076502706</v>
      </c>
    </row>
    <row r="58" spans="3:8" s="31" customFormat="1" ht="19.7" customHeight="1">
      <c r="C58" s="66" t="s">
        <v>755</v>
      </c>
      <c r="D58" s="73">
        <v>59</v>
      </c>
      <c r="E58" s="73">
        <v>1676</v>
      </c>
      <c r="F58" s="73">
        <v>5981</v>
      </c>
      <c r="G58" s="68">
        <v>3.5686157517899799</v>
      </c>
      <c r="H58" s="68">
        <v>27.935544138253199</v>
      </c>
    </row>
    <row r="59" spans="3:8" s="31" customFormat="1" ht="19.7" customHeight="1">
      <c r="C59" s="66" t="s">
        <v>756</v>
      </c>
      <c r="D59" s="73">
        <v>543</v>
      </c>
      <c r="E59" s="73">
        <v>10539</v>
      </c>
      <c r="F59" s="73">
        <v>161613</v>
      </c>
      <c r="G59" s="68">
        <v>15.334756618275</v>
      </c>
      <c r="H59" s="68">
        <v>81.546123338681795</v>
      </c>
    </row>
    <row r="60" spans="3:8" s="31" customFormat="1" ht="19.7" customHeight="1">
      <c r="C60" s="66" t="s">
        <v>757</v>
      </c>
      <c r="D60" s="73">
        <v>7</v>
      </c>
      <c r="E60" s="73">
        <v>489</v>
      </c>
      <c r="F60" s="73">
        <v>1107</v>
      </c>
      <c r="G60" s="68">
        <v>2.26380368098159</v>
      </c>
      <c r="H60" s="68">
        <v>45.952677459526797</v>
      </c>
    </row>
    <row r="61" spans="3:8" s="31" customFormat="1" ht="19.7" customHeight="1">
      <c r="C61" s="66" t="s">
        <v>758</v>
      </c>
      <c r="D61" s="73">
        <v>27</v>
      </c>
      <c r="E61" s="73">
        <v>850</v>
      </c>
      <c r="F61" s="73">
        <v>6520</v>
      </c>
      <c r="G61" s="68">
        <v>7.6705882352941197</v>
      </c>
      <c r="H61" s="68">
        <v>64.009424700569397</v>
      </c>
    </row>
    <row r="62" spans="3:8" s="31" customFormat="1" ht="19.7" customHeight="1">
      <c r="C62" s="66" t="s">
        <v>759</v>
      </c>
      <c r="D62" s="73">
        <v>80</v>
      </c>
      <c r="E62" s="73">
        <v>1818</v>
      </c>
      <c r="F62" s="73">
        <v>22032</v>
      </c>
      <c r="G62" s="68">
        <v>12.118811881188099</v>
      </c>
      <c r="H62" s="68">
        <v>77.099664053751397</v>
      </c>
    </row>
    <row r="63" spans="3:8" s="31" customFormat="1" ht="19.7" customHeight="1">
      <c r="C63" s="66" t="s">
        <v>760</v>
      </c>
      <c r="D63" s="73">
        <v>282</v>
      </c>
      <c r="E63" s="73">
        <v>2215</v>
      </c>
      <c r="F63" s="73">
        <v>42811</v>
      </c>
      <c r="G63" s="68">
        <v>19.327765237020301</v>
      </c>
      <c r="H63" s="68">
        <v>41.688739142289599</v>
      </c>
    </row>
    <row r="64" spans="3:8" s="31" customFormat="1" ht="19.7" customHeight="1">
      <c r="C64" s="66" t="s">
        <v>761</v>
      </c>
      <c r="D64" s="73">
        <v>10</v>
      </c>
      <c r="E64" s="73">
        <v>257</v>
      </c>
      <c r="F64" s="73">
        <v>1566</v>
      </c>
      <c r="G64" s="68">
        <v>6.09338521400778</v>
      </c>
      <c r="H64" s="68">
        <v>42.786885245901601</v>
      </c>
    </row>
    <row r="65" spans="3:8" s="31" customFormat="1" ht="19.7" customHeight="1">
      <c r="C65" s="66" t="s">
        <v>762</v>
      </c>
      <c r="D65" s="73">
        <v>105</v>
      </c>
      <c r="E65" s="73">
        <v>582</v>
      </c>
      <c r="F65" s="73">
        <v>31699</v>
      </c>
      <c r="G65" s="68">
        <v>54.465635738831601</v>
      </c>
      <c r="H65" s="68">
        <v>83.081721444671601</v>
      </c>
    </row>
    <row r="66" spans="3:8" s="31" customFormat="1" ht="19.7" customHeight="1">
      <c r="C66" s="66" t="s">
        <v>763</v>
      </c>
      <c r="D66" s="73">
        <v>24</v>
      </c>
      <c r="E66" s="73">
        <v>1025</v>
      </c>
      <c r="F66" s="73">
        <v>6137</v>
      </c>
      <c r="G66" s="68">
        <v>5.9873170731707299</v>
      </c>
      <c r="H66" s="68">
        <v>70.605154164749194</v>
      </c>
    </row>
    <row r="67" spans="3:8" s="31" customFormat="1" ht="19.7" customHeight="1">
      <c r="C67" s="66" t="s">
        <v>764</v>
      </c>
      <c r="D67" s="73">
        <v>26</v>
      </c>
      <c r="E67" s="73">
        <v>667</v>
      </c>
      <c r="F67" s="73">
        <v>4760</v>
      </c>
      <c r="G67" s="68">
        <v>7.1364317841079501</v>
      </c>
      <c r="H67" s="68">
        <v>50.676035345469998</v>
      </c>
    </row>
    <row r="68" spans="3:8" s="31" customFormat="1" ht="19.7" customHeight="1">
      <c r="C68" s="66" t="s">
        <v>765</v>
      </c>
      <c r="D68" s="73">
        <v>14</v>
      </c>
      <c r="E68" s="73">
        <v>916</v>
      </c>
      <c r="F68" s="73">
        <v>3575</v>
      </c>
      <c r="G68" s="68">
        <v>3.9028384279476001</v>
      </c>
      <c r="H68" s="68">
        <v>68.147159740754901</v>
      </c>
    </row>
    <row r="69" spans="3:8" s="31" customFormat="1" ht="19.7" customHeight="1">
      <c r="C69" s="66" t="s">
        <v>830</v>
      </c>
      <c r="D69" s="73">
        <v>23</v>
      </c>
      <c r="E69" s="73">
        <v>123</v>
      </c>
      <c r="F69" s="73">
        <v>1374</v>
      </c>
      <c r="G69" s="68">
        <v>11.170731707317101</v>
      </c>
      <c r="H69" s="68">
        <v>17.326607818411102</v>
      </c>
    </row>
    <row r="70" spans="3:8" s="31" customFormat="1" ht="19.7" customHeight="1">
      <c r="C70" s="66" t="s">
        <v>766</v>
      </c>
      <c r="D70" s="73">
        <v>5</v>
      </c>
      <c r="E70" s="73">
        <v>150</v>
      </c>
      <c r="F70" s="73">
        <v>281</v>
      </c>
      <c r="G70" s="68">
        <v>1.87333333333333</v>
      </c>
      <c r="H70" s="68">
        <v>16.451990632318498</v>
      </c>
    </row>
    <row r="71" spans="3:8" s="31" customFormat="1" ht="19.7" customHeight="1">
      <c r="C71" s="66" t="s">
        <v>767</v>
      </c>
      <c r="D71" s="73">
        <v>30</v>
      </c>
      <c r="E71" s="73">
        <v>354</v>
      </c>
      <c r="F71" s="73">
        <v>4039</v>
      </c>
      <c r="G71" s="68">
        <v>11.409604519774</v>
      </c>
      <c r="H71" s="68">
        <v>37.095885378398201</v>
      </c>
    </row>
    <row r="72" spans="3:8" s="31" customFormat="1" ht="46.7" customHeight="1">
      <c r="C72" s="69" t="s">
        <v>435</v>
      </c>
      <c r="D72" s="84">
        <v>18132</v>
      </c>
      <c r="E72" s="84">
        <v>582944</v>
      </c>
      <c r="F72" s="84">
        <v>4988788</v>
      </c>
      <c r="G72" s="71">
        <v>8.5579198001866406</v>
      </c>
      <c r="H72" s="71">
        <v>75.290822973173704</v>
      </c>
    </row>
    <row r="73" spans="3:8" s="31" customFormat="1" ht="38.25" customHeight="1"/>
  </sheetData>
  <mergeCells count="3">
    <mergeCell ref="B2:G2"/>
    <mergeCell ref="C6:H6"/>
    <mergeCell ref="C7:H7"/>
  </mergeCells>
  <printOptions gridLines="1" gridLinesSet="0"/>
  <pageMargins left="0.7" right="0.7" top="0.75" bottom="0.75" header="0.5" footer="0.5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J56"/>
  <sheetViews>
    <sheetView topLeftCell="A43" workbookViewId="0">
      <selection activeCell="G56" sqref="G56"/>
    </sheetView>
  </sheetViews>
  <sheetFormatPr defaultColWidth="10.85546875" defaultRowHeight="15"/>
  <cols>
    <col min="1" max="1" width="1.140625" customWidth="1"/>
    <col min="2" max="2" width="0.140625" customWidth="1"/>
    <col min="3" max="3" width="0.42578125" customWidth="1"/>
    <col min="4" max="4" width="4" customWidth="1"/>
    <col min="5" max="5" width="38.85546875" customWidth="1"/>
    <col min="6" max="6" width="15.42578125" customWidth="1"/>
    <col min="7" max="7" width="14.140625" customWidth="1"/>
    <col min="8" max="8" width="14" customWidth="1"/>
    <col min="9" max="9" width="9.42578125" customWidth="1"/>
    <col min="10" max="10" width="15.5703125" customWidth="1"/>
    <col min="11" max="11" width="4.5703125" customWidth="1"/>
  </cols>
  <sheetData>
    <row r="1" spans="2:10" s="31" customFormat="1" ht="7.7" customHeight="1"/>
    <row r="2" spans="2:10" s="31" customFormat="1" ht="49.7" customHeight="1">
      <c r="B2" s="476" t="s">
        <v>0</v>
      </c>
      <c r="C2" s="476"/>
      <c r="D2" s="476"/>
      <c r="E2" s="476"/>
      <c r="F2" s="476"/>
      <c r="G2" s="476"/>
      <c r="H2" s="476"/>
      <c r="I2" s="476"/>
    </row>
    <row r="3" spans="2:10" s="31" customFormat="1" ht="21.95" customHeight="1">
      <c r="C3" s="196" t="s">
        <v>552</v>
      </c>
      <c r="D3" s="196"/>
    </row>
    <row r="4" spans="2:10" s="31" customFormat="1" ht="12" customHeight="1"/>
    <row r="5" spans="2:10" s="31" customFormat="1" ht="28.5" customHeight="1">
      <c r="D5" s="461" t="s">
        <v>568</v>
      </c>
      <c r="E5" s="461"/>
      <c r="F5" s="461"/>
      <c r="G5" s="461"/>
      <c r="H5" s="461"/>
      <c r="I5" s="461"/>
    </row>
    <row r="6" spans="2:10" s="31" customFormat="1" ht="5.0999999999999996" customHeight="1"/>
    <row r="7" spans="2:10" s="31" customFormat="1" ht="21.95" customHeight="1">
      <c r="D7" s="461" t="s">
        <v>816</v>
      </c>
      <c r="E7" s="461"/>
      <c r="F7" s="461"/>
      <c r="G7" s="461"/>
      <c r="H7" s="461"/>
      <c r="I7" s="461"/>
    </row>
    <row r="8" spans="2:10" s="31" customFormat="1" ht="32.85" customHeight="1"/>
    <row r="9" spans="2:10" s="31" customFormat="1" ht="44.85" customHeight="1">
      <c r="E9" s="85" t="s">
        <v>554</v>
      </c>
      <c r="F9" s="64" t="s">
        <v>569</v>
      </c>
      <c r="G9" s="65" t="s">
        <v>570</v>
      </c>
      <c r="H9" s="64" t="s">
        <v>563</v>
      </c>
      <c r="I9" s="64" t="s">
        <v>564</v>
      </c>
      <c r="J9" s="64" t="s">
        <v>565</v>
      </c>
    </row>
    <row r="10" spans="2:10" s="31" customFormat="1" ht="19.7" customHeight="1">
      <c r="E10" s="66" t="s">
        <v>706</v>
      </c>
      <c r="F10" s="73">
        <v>25</v>
      </c>
      <c r="G10" s="73">
        <v>215</v>
      </c>
      <c r="H10" s="73">
        <v>969</v>
      </c>
      <c r="I10" s="68">
        <v>4.5069767441860504</v>
      </c>
      <c r="J10" s="68">
        <v>10.590163934426201</v>
      </c>
    </row>
    <row r="11" spans="2:10" s="31" customFormat="1" ht="19.7" customHeight="1">
      <c r="E11" s="66" t="s">
        <v>708</v>
      </c>
      <c r="F11" s="73">
        <v>499</v>
      </c>
      <c r="G11" s="73">
        <v>19857</v>
      </c>
      <c r="H11" s="73">
        <v>106746</v>
      </c>
      <c r="I11" s="68">
        <v>5.3757365160900399</v>
      </c>
      <c r="J11" s="68">
        <v>60.814229068866503</v>
      </c>
    </row>
    <row r="12" spans="2:10" s="31" customFormat="1" ht="19.7" customHeight="1">
      <c r="E12" s="66" t="s">
        <v>709</v>
      </c>
      <c r="F12" s="73">
        <v>1294</v>
      </c>
      <c r="G12" s="73">
        <v>62679</v>
      </c>
      <c r="H12" s="73">
        <v>246209</v>
      </c>
      <c r="I12" s="68">
        <v>3.9280939389588201</v>
      </c>
      <c r="J12" s="68">
        <v>56.046137351268101</v>
      </c>
    </row>
    <row r="13" spans="2:10" s="31" customFormat="1" ht="19.7" customHeight="1">
      <c r="E13" s="66" t="s">
        <v>710</v>
      </c>
      <c r="F13" s="73">
        <v>4177</v>
      </c>
      <c r="G13" s="73">
        <v>110520</v>
      </c>
      <c r="H13" s="73">
        <v>506156</v>
      </c>
      <c r="I13" s="68">
        <v>4.57976836771625</v>
      </c>
      <c r="J13" s="68">
        <v>35.626348333785003</v>
      </c>
    </row>
    <row r="14" spans="2:10" s="31" customFormat="1" ht="19.7" customHeight="1">
      <c r="E14" s="66" t="s">
        <v>711</v>
      </c>
      <c r="F14" s="73">
        <v>59</v>
      </c>
      <c r="G14" s="73">
        <v>1715</v>
      </c>
      <c r="H14" s="73">
        <v>3301</v>
      </c>
      <c r="I14" s="68">
        <v>1.92478134110787</v>
      </c>
      <c r="J14" s="68">
        <v>21.053638624912299</v>
      </c>
    </row>
    <row r="15" spans="2:10" s="31" customFormat="1" ht="19.7" customHeight="1">
      <c r="E15" s="66" t="s">
        <v>712</v>
      </c>
      <c r="F15" s="73">
        <v>10</v>
      </c>
      <c r="G15" s="73">
        <v>16</v>
      </c>
      <c r="H15" s="73">
        <v>45</v>
      </c>
      <c r="I15" s="68">
        <v>2.8125</v>
      </c>
      <c r="J15" s="68">
        <v>1.84426229508197</v>
      </c>
    </row>
    <row r="16" spans="2:10" s="31" customFormat="1" ht="19.7" customHeight="1">
      <c r="E16" s="66" t="s">
        <v>713</v>
      </c>
      <c r="F16" s="73">
        <v>45</v>
      </c>
      <c r="G16" s="73">
        <v>1521</v>
      </c>
      <c r="H16" s="73">
        <v>8062</v>
      </c>
      <c r="I16" s="68">
        <v>5.3004602235371499</v>
      </c>
      <c r="J16" s="68">
        <v>62.481593427885002</v>
      </c>
    </row>
    <row r="17" spans="5:10" s="31" customFormat="1" ht="19.7" customHeight="1">
      <c r="E17" s="66" t="s">
        <v>714</v>
      </c>
      <c r="F17" s="73">
        <v>45</v>
      </c>
      <c r="G17" s="73">
        <v>2151</v>
      </c>
      <c r="H17" s="73">
        <v>10019</v>
      </c>
      <c r="I17" s="68">
        <v>4.6578335657833598</v>
      </c>
      <c r="J17" s="68">
        <v>61.9795855242809</v>
      </c>
    </row>
    <row r="18" spans="5:10" s="31" customFormat="1" ht="19.7" customHeight="1">
      <c r="E18" s="66" t="s">
        <v>715</v>
      </c>
      <c r="F18" s="73">
        <v>334</v>
      </c>
      <c r="G18" s="73">
        <v>9469</v>
      </c>
      <c r="H18" s="73">
        <v>44304</v>
      </c>
      <c r="I18" s="68">
        <v>4.6788467631217703</v>
      </c>
      <c r="J18" s="68">
        <v>42.066883153876802</v>
      </c>
    </row>
    <row r="19" spans="5:10" s="31" customFormat="1" ht="19.7" customHeight="1">
      <c r="E19" s="66" t="s">
        <v>717</v>
      </c>
      <c r="F19" s="73">
        <v>42</v>
      </c>
      <c r="G19" s="73">
        <v>814</v>
      </c>
      <c r="H19" s="73">
        <v>5802</v>
      </c>
      <c r="I19" s="68">
        <v>7.1277641277641299</v>
      </c>
      <c r="J19" s="68">
        <v>40.302861906084999</v>
      </c>
    </row>
    <row r="20" spans="5:10" s="31" customFormat="1" ht="19.7" customHeight="1">
      <c r="E20" s="66" t="s">
        <v>718</v>
      </c>
      <c r="F20" s="73">
        <v>2593</v>
      </c>
      <c r="G20" s="73">
        <v>7472</v>
      </c>
      <c r="H20" s="73">
        <v>123213</v>
      </c>
      <c r="I20" s="68">
        <v>16.4899625267666</v>
      </c>
      <c r="J20" s="68">
        <v>43.367756377766497</v>
      </c>
    </row>
    <row r="21" spans="5:10" s="31" customFormat="1" ht="19.7" customHeight="1">
      <c r="E21" s="66" t="s">
        <v>719</v>
      </c>
      <c r="F21" s="73">
        <v>427</v>
      </c>
      <c r="G21" s="73">
        <v>10092</v>
      </c>
      <c r="H21" s="73">
        <v>72506</v>
      </c>
      <c r="I21" s="68">
        <v>7.1845025762980601</v>
      </c>
      <c r="J21" s="68">
        <v>50.687191532793697</v>
      </c>
    </row>
    <row r="22" spans="5:10" s="31" customFormat="1" ht="19.7" customHeight="1">
      <c r="E22" s="66" t="s">
        <v>720</v>
      </c>
      <c r="F22" s="73">
        <v>3211</v>
      </c>
      <c r="G22" s="73">
        <v>11821</v>
      </c>
      <c r="H22" s="73">
        <v>158635</v>
      </c>
      <c r="I22" s="68">
        <v>13.4197614415024</v>
      </c>
      <c r="J22" s="68">
        <v>25.594670513087401</v>
      </c>
    </row>
    <row r="23" spans="5:10" s="31" customFormat="1" ht="19.7" customHeight="1">
      <c r="E23" s="66" t="s">
        <v>722</v>
      </c>
      <c r="F23" s="73">
        <v>4554</v>
      </c>
      <c r="G23" s="73">
        <v>97612</v>
      </c>
      <c r="H23" s="73">
        <v>844316</v>
      </c>
      <c r="I23" s="68">
        <v>8.6497151989509504</v>
      </c>
      <c r="J23" s="68">
        <v>55.460084012913903</v>
      </c>
    </row>
    <row r="24" spans="5:10" s="31" customFormat="1" ht="19.7" customHeight="1">
      <c r="E24" s="66" t="s">
        <v>724</v>
      </c>
      <c r="F24" s="73">
        <v>39</v>
      </c>
      <c r="G24" s="73">
        <v>114</v>
      </c>
      <c r="H24" s="73">
        <v>8251</v>
      </c>
      <c r="I24" s="68">
        <v>72.377192982456094</v>
      </c>
      <c r="J24" s="68">
        <v>65.499722156068898</v>
      </c>
    </row>
    <row r="25" spans="5:10" s="31" customFormat="1" ht="19.7" customHeight="1">
      <c r="E25" s="66" t="s">
        <v>725</v>
      </c>
      <c r="F25" s="73">
        <v>107</v>
      </c>
      <c r="G25" s="73">
        <v>2369</v>
      </c>
      <c r="H25" s="73">
        <v>11473</v>
      </c>
      <c r="I25" s="68">
        <v>4.8429717180244802</v>
      </c>
      <c r="J25" s="68">
        <v>30.483301006987801</v>
      </c>
    </row>
    <row r="26" spans="5:10" s="31" customFormat="1" ht="19.7" customHeight="1">
      <c r="E26" s="66" t="s">
        <v>726</v>
      </c>
      <c r="F26" s="73">
        <v>215</v>
      </c>
      <c r="G26" s="73">
        <v>8003</v>
      </c>
      <c r="H26" s="73">
        <v>35620</v>
      </c>
      <c r="I26" s="68">
        <v>4.4508309383981004</v>
      </c>
      <c r="J26" s="68">
        <v>48.000862452329301</v>
      </c>
    </row>
    <row r="27" spans="5:10" s="31" customFormat="1" ht="19.7" customHeight="1">
      <c r="E27" s="66" t="s">
        <v>727</v>
      </c>
      <c r="F27" s="73">
        <v>394</v>
      </c>
      <c r="G27" s="73">
        <v>6129</v>
      </c>
      <c r="H27" s="73">
        <v>37488</v>
      </c>
      <c r="I27" s="68">
        <v>6.1164953499755299</v>
      </c>
      <c r="J27" s="68">
        <v>29.559773223677499</v>
      </c>
    </row>
    <row r="28" spans="5:10" s="31" customFormat="1" ht="19.7" customHeight="1">
      <c r="E28" s="66" t="s">
        <v>729</v>
      </c>
      <c r="F28" s="73">
        <v>289</v>
      </c>
      <c r="G28" s="73">
        <v>1464</v>
      </c>
      <c r="H28" s="73">
        <v>5839</v>
      </c>
      <c r="I28" s="68">
        <v>3.9883879781420801</v>
      </c>
      <c r="J28" s="68">
        <v>7.39085857499082</v>
      </c>
    </row>
    <row r="29" spans="5:10" s="31" customFormat="1" ht="19.7" customHeight="1">
      <c r="E29" s="66" t="s">
        <v>730</v>
      </c>
      <c r="F29" s="73">
        <v>0</v>
      </c>
      <c r="G29" s="73">
        <v>191</v>
      </c>
      <c r="H29" s="73">
        <v>191</v>
      </c>
      <c r="I29" s="68">
        <v>1</v>
      </c>
      <c r="J29" s="68" t="s">
        <v>566</v>
      </c>
    </row>
    <row r="30" spans="5:10" s="31" customFormat="1" ht="19.7" customHeight="1">
      <c r="E30" s="66" t="s">
        <v>731</v>
      </c>
      <c r="F30" s="73">
        <v>4384</v>
      </c>
      <c r="G30" s="73">
        <v>156270</v>
      </c>
      <c r="H30" s="73">
        <v>692960</v>
      </c>
      <c r="I30" s="68">
        <v>4.4343763998208203</v>
      </c>
      <c r="J30" s="68">
        <v>46.664884364745198</v>
      </c>
    </row>
    <row r="31" spans="5:10" s="31" customFormat="1" ht="19.7" customHeight="1">
      <c r="E31" s="66" t="s">
        <v>732</v>
      </c>
      <c r="F31" s="73">
        <v>1502</v>
      </c>
      <c r="G31" s="73">
        <v>63862</v>
      </c>
      <c r="H31" s="73">
        <v>280264</v>
      </c>
      <c r="I31" s="68">
        <v>4.3885878926435096</v>
      </c>
      <c r="J31" s="68">
        <v>55.2046359729122</v>
      </c>
    </row>
    <row r="32" spans="5:10" s="31" customFormat="1" ht="19.7" customHeight="1">
      <c r="E32" s="66" t="s">
        <v>733</v>
      </c>
      <c r="F32" s="73">
        <v>476</v>
      </c>
      <c r="G32" s="73">
        <v>7345</v>
      </c>
      <c r="H32" s="73">
        <v>30362</v>
      </c>
      <c r="I32" s="68">
        <v>4.1336963921034702</v>
      </c>
      <c r="J32" s="68">
        <v>21.071698741749898</v>
      </c>
    </row>
    <row r="33" spans="5:10" s="31" customFormat="1" ht="19.7" customHeight="1">
      <c r="E33" s="66" t="s">
        <v>734</v>
      </c>
      <c r="F33" s="73">
        <v>72</v>
      </c>
      <c r="G33" s="73">
        <v>1980</v>
      </c>
      <c r="H33" s="73">
        <v>14774</v>
      </c>
      <c r="I33" s="68">
        <v>7.4616161616161598</v>
      </c>
      <c r="J33" s="68">
        <v>60.549180327868903</v>
      </c>
    </row>
    <row r="34" spans="5:10" s="31" customFormat="1" ht="19.7" customHeight="1">
      <c r="E34" s="66" t="s">
        <v>735</v>
      </c>
      <c r="F34" s="73">
        <v>805</v>
      </c>
      <c r="G34" s="73">
        <v>10985</v>
      </c>
      <c r="H34" s="73">
        <v>200457</v>
      </c>
      <c r="I34" s="68">
        <v>18.248247610377799</v>
      </c>
      <c r="J34" s="68">
        <v>68.762927973819899</v>
      </c>
    </row>
    <row r="35" spans="5:10" s="31" customFormat="1" ht="19.7" customHeight="1">
      <c r="E35" s="66" t="s">
        <v>736</v>
      </c>
      <c r="F35" s="73">
        <v>1088</v>
      </c>
      <c r="G35" s="73">
        <v>36386</v>
      </c>
      <c r="H35" s="73">
        <v>172258</v>
      </c>
      <c r="I35" s="68">
        <v>4.7341834771615501</v>
      </c>
      <c r="J35" s="68">
        <v>47.8699221333571</v>
      </c>
    </row>
    <row r="36" spans="5:10" s="31" customFormat="1" ht="19.7" customHeight="1">
      <c r="E36" s="66" t="s">
        <v>740</v>
      </c>
      <c r="F36" s="73">
        <v>587</v>
      </c>
      <c r="G36" s="73">
        <v>17760</v>
      </c>
      <c r="H36" s="73">
        <v>83782</v>
      </c>
      <c r="I36" s="68">
        <v>4.7174549549549596</v>
      </c>
      <c r="J36" s="68">
        <v>49.898751667619599</v>
      </c>
    </row>
    <row r="37" spans="5:10" s="31" customFormat="1" ht="19.7" customHeight="1">
      <c r="E37" s="66" t="s">
        <v>741</v>
      </c>
      <c r="F37" s="73">
        <v>157</v>
      </c>
      <c r="G37" s="73">
        <v>8514</v>
      </c>
      <c r="H37" s="73">
        <v>34994</v>
      </c>
      <c r="I37" s="68">
        <v>4.1101714822645103</v>
      </c>
      <c r="J37" s="68">
        <v>69.156736032884695</v>
      </c>
    </row>
    <row r="38" spans="5:10" s="31" customFormat="1" ht="19.7" customHeight="1">
      <c r="E38" s="66" t="s">
        <v>742</v>
      </c>
      <c r="F38" s="73">
        <v>17</v>
      </c>
      <c r="G38" s="73">
        <v>1199</v>
      </c>
      <c r="H38" s="73">
        <v>9230</v>
      </c>
      <c r="I38" s="68">
        <v>7.6980817347789801</v>
      </c>
      <c r="J38" s="68">
        <v>148.344583735133</v>
      </c>
    </row>
    <row r="39" spans="5:10" s="31" customFormat="1" ht="19.7" customHeight="1">
      <c r="E39" s="66" t="s">
        <v>746</v>
      </c>
      <c r="F39" s="73">
        <v>12216</v>
      </c>
      <c r="G39" s="73">
        <v>122297</v>
      </c>
      <c r="H39" s="73">
        <v>2934055</v>
      </c>
      <c r="I39" s="68">
        <v>23.991226277014199</v>
      </c>
      <c r="J39" s="68">
        <v>68.778950378816305</v>
      </c>
    </row>
    <row r="40" spans="5:10" s="31" customFormat="1" ht="19.7" customHeight="1">
      <c r="E40" s="66" t="s">
        <v>748</v>
      </c>
      <c r="F40" s="73">
        <v>34</v>
      </c>
      <c r="G40" s="73">
        <v>784</v>
      </c>
      <c r="H40" s="73">
        <v>4554</v>
      </c>
      <c r="I40" s="68">
        <v>5.8086734693877604</v>
      </c>
      <c r="J40" s="68">
        <v>48.794599807136002</v>
      </c>
    </row>
    <row r="41" spans="5:10" s="31" customFormat="1" ht="19.7" customHeight="1">
      <c r="E41" s="66" t="s">
        <v>749</v>
      </c>
      <c r="F41" s="73">
        <v>4286</v>
      </c>
      <c r="G41" s="73">
        <v>35805</v>
      </c>
      <c r="H41" s="73">
        <v>965374</v>
      </c>
      <c r="I41" s="68">
        <v>26.961988549085302</v>
      </c>
      <c r="J41" s="68">
        <v>65.351080278253903</v>
      </c>
    </row>
    <row r="42" spans="5:10" s="31" customFormat="1" ht="19.7" customHeight="1">
      <c r="E42" s="66" t="s">
        <v>751</v>
      </c>
      <c r="F42" s="73">
        <v>120</v>
      </c>
      <c r="G42" s="73">
        <v>4023</v>
      </c>
      <c r="H42" s="73">
        <v>19903</v>
      </c>
      <c r="I42" s="68">
        <v>4.9473030077056901</v>
      </c>
      <c r="J42" s="68">
        <v>49.286810955376197</v>
      </c>
    </row>
    <row r="43" spans="5:10" s="31" customFormat="1" ht="19.7" customHeight="1">
      <c r="E43" s="66" t="s">
        <v>752</v>
      </c>
      <c r="F43" s="73">
        <v>308</v>
      </c>
      <c r="G43" s="73">
        <v>8130</v>
      </c>
      <c r="H43" s="73">
        <v>47169</v>
      </c>
      <c r="I43" s="68">
        <v>5.80184501845019</v>
      </c>
      <c r="J43" s="68">
        <v>46.977800352565097</v>
      </c>
    </row>
    <row r="44" spans="5:10" s="31" customFormat="1" ht="19.7" customHeight="1">
      <c r="E44" s="66" t="s">
        <v>754</v>
      </c>
      <c r="F44" s="73">
        <v>26</v>
      </c>
      <c r="G44" s="73">
        <v>858</v>
      </c>
      <c r="H44" s="73">
        <v>8260</v>
      </c>
      <c r="I44" s="68">
        <v>9.6270396270396308</v>
      </c>
      <c r="J44" s="68">
        <v>86.801176965111395</v>
      </c>
    </row>
    <row r="45" spans="5:10" s="31" customFormat="1" ht="19.7" customHeight="1">
      <c r="E45" s="66" t="s">
        <v>756</v>
      </c>
      <c r="F45" s="73">
        <v>183</v>
      </c>
      <c r="G45" s="73">
        <v>2930</v>
      </c>
      <c r="H45" s="73">
        <v>27223</v>
      </c>
      <c r="I45" s="68">
        <v>9.2911262798634802</v>
      </c>
      <c r="J45" s="68">
        <v>43.055291959258597</v>
      </c>
    </row>
    <row r="46" spans="5:10" s="31" customFormat="1" ht="19.7" customHeight="1">
      <c r="E46" s="66" t="s">
        <v>758</v>
      </c>
      <c r="F46" s="73">
        <v>10</v>
      </c>
      <c r="G46" s="73">
        <v>24</v>
      </c>
      <c r="H46" s="73">
        <v>212</v>
      </c>
      <c r="I46" s="68">
        <v>8.8333333333333304</v>
      </c>
      <c r="J46" s="68">
        <v>6.3189269746646799</v>
      </c>
    </row>
    <row r="47" spans="5:10" s="31" customFormat="1" ht="19.7" customHeight="1">
      <c r="E47" s="66" t="s">
        <v>759</v>
      </c>
      <c r="F47" s="73">
        <v>52</v>
      </c>
      <c r="G47" s="73">
        <v>856</v>
      </c>
      <c r="H47" s="73">
        <v>6781</v>
      </c>
      <c r="I47" s="68">
        <v>7.9217289719626196</v>
      </c>
      <c r="J47" s="68">
        <v>35.629466162253003</v>
      </c>
    </row>
    <row r="48" spans="5:10" s="31" customFormat="1" ht="19.7" customHeight="1">
      <c r="E48" s="66" t="s">
        <v>760</v>
      </c>
      <c r="F48" s="73">
        <v>49</v>
      </c>
      <c r="G48" s="73">
        <v>617</v>
      </c>
      <c r="H48" s="73">
        <v>5896</v>
      </c>
      <c r="I48" s="68">
        <v>9.55591572123177</v>
      </c>
      <c r="J48" s="68">
        <v>35.731167808011598</v>
      </c>
    </row>
    <row r="49" spans="5:10" s="31" customFormat="1" ht="19.7" customHeight="1">
      <c r="E49" s="66" t="s">
        <v>761</v>
      </c>
      <c r="F49" s="73">
        <v>4</v>
      </c>
      <c r="G49" s="73">
        <v>153</v>
      </c>
      <c r="H49" s="73">
        <v>618</v>
      </c>
      <c r="I49" s="68">
        <v>4.0392156862745097</v>
      </c>
      <c r="J49" s="68">
        <v>42.213114754098399</v>
      </c>
    </row>
    <row r="50" spans="5:10" s="31" customFormat="1" ht="19.7" customHeight="1">
      <c r="E50" s="66" t="s">
        <v>762</v>
      </c>
      <c r="F50" s="73">
        <v>304</v>
      </c>
      <c r="G50" s="73">
        <v>1430</v>
      </c>
      <c r="H50" s="73">
        <v>94352</v>
      </c>
      <c r="I50" s="68">
        <v>65.980419580419607</v>
      </c>
      <c r="J50" s="68">
        <v>86.774024445200595</v>
      </c>
    </row>
    <row r="51" spans="5:10" s="31" customFormat="1" ht="19.7" customHeight="1">
      <c r="E51" s="66" t="s">
        <v>764</v>
      </c>
      <c r="F51" s="73">
        <v>27</v>
      </c>
      <c r="G51" s="73">
        <v>255</v>
      </c>
      <c r="H51" s="73">
        <v>2067</v>
      </c>
      <c r="I51" s="68">
        <v>8.1058823529411796</v>
      </c>
      <c r="J51" s="68">
        <v>83.650343990287297</v>
      </c>
    </row>
    <row r="52" spans="5:10" s="31" customFormat="1" ht="19.7" customHeight="1">
      <c r="E52" s="66" t="s">
        <v>830</v>
      </c>
      <c r="F52" s="73">
        <v>60</v>
      </c>
      <c r="G52" s="73">
        <v>511</v>
      </c>
      <c r="H52" s="73">
        <v>4871</v>
      </c>
      <c r="I52" s="68">
        <v>9.53228962818004</v>
      </c>
      <c r="J52" s="68">
        <v>49.597800631300302</v>
      </c>
    </row>
    <row r="53" spans="5:10" s="31" customFormat="1" ht="19.7" customHeight="1">
      <c r="E53" s="66" t="s">
        <v>766</v>
      </c>
      <c r="F53" s="73">
        <v>10</v>
      </c>
      <c r="G53" s="73">
        <v>538</v>
      </c>
      <c r="H53" s="73">
        <v>2744</v>
      </c>
      <c r="I53" s="68">
        <v>5.1003717472119003</v>
      </c>
      <c r="J53" s="68">
        <v>78.918607995398304</v>
      </c>
    </row>
    <row r="54" spans="5:10" s="31" customFormat="1" ht="19.7" customHeight="1">
      <c r="E54" s="66" t="s">
        <v>767</v>
      </c>
      <c r="F54" s="73">
        <v>10</v>
      </c>
      <c r="G54" s="73">
        <v>157</v>
      </c>
      <c r="H54" s="73">
        <v>453</v>
      </c>
      <c r="I54" s="68">
        <v>2.8853503184713398</v>
      </c>
      <c r="J54" s="68">
        <v>29.7049180327869</v>
      </c>
    </row>
    <row r="55" spans="5:10" s="31" customFormat="1" ht="37.700000000000003" customHeight="1">
      <c r="E55" s="69" t="s">
        <v>435</v>
      </c>
      <c r="F55" s="70">
        <v>45146</v>
      </c>
      <c r="G55" s="86"/>
      <c r="H55" s="70">
        <v>7872758</v>
      </c>
      <c r="I55" s="87"/>
      <c r="J55" s="71">
        <v>55.128165896835</v>
      </c>
    </row>
    <row r="56" spans="5:10" s="31" customFormat="1" ht="38.25" customHeight="1"/>
  </sheetData>
  <mergeCells count="3">
    <mergeCell ref="B2:I2"/>
    <mergeCell ref="D5:I5"/>
    <mergeCell ref="D7:I7"/>
  </mergeCells>
  <printOptions gridLines="1" gridLinesSet="0"/>
  <pageMargins left="0.7" right="0.7" top="0.75" bottom="0.75" header="0.5" footer="0.5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9"/>
  <sheetViews>
    <sheetView topLeftCell="B76" workbookViewId="0">
      <selection activeCell="K78" sqref="K78"/>
    </sheetView>
  </sheetViews>
  <sheetFormatPr defaultColWidth="10.85546875" defaultRowHeight="15"/>
  <cols>
    <col min="1" max="1" width="0.42578125" customWidth="1"/>
    <col min="2" max="2" width="19.140625" customWidth="1"/>
    <col min="3" max="3" width="46.5703125" customWidth="1"/>
    <col min="4" max="4" width="13.42578125" customWidth="1"/>
    <col min="5" max="5" width="12.5703125" customWidth="1"/>
    <col min="6" max="6" width="18.5703125" customWidth="1"/>
    <col min="7" max="7" width="1" customWidth="1"/>
    <col min="8" max="8" width="2.140625" customWidth="1"/>
    <col min="9" max="9" width="4.5703125" customWidth="1"/>
  </cols>
  <sheetData>
    <row r="1" spans="2:8" s="31" customFormat="1" ht="6.2" customHeight="1"/>
    <row r="2" spans="2:8" s="31" customFormat="1" ht="46.7" customHeight="1">
      <c r="B2" s="476" t="s">
        <v>0</v>
      </c>
      <c r="C2" s="476"/>
      <c r="D2" s="476"/>
      <c r="E2" s="476"/>
      <c r="F2" s="476"/>
      <c r="G2" s="476"/>
      <c r="H2" s="476"/>
    </row>
    <row r="3" spans="2:8" s="31" customFormat="1" ht="2.85" customHeight="1"/>
    <row r="4" spans="2:8" s="31" customFormat="1" ht="19.7" customHeight="1">
      <c r="B4" s="101" t="s">
        <v>552</v>
      </c>
    </row>
    <row r="5" spans="2:8" s="31" customFormat="1" ht="7.7" customHeight="1"/>
    <row r="6" spans="2:8" s="31" customFormat="1" ht="27" customHeight="1">
      <c r="C6" s="461" t="s">
        <v>553</v>
      </c>
      <c r="D6" s="461"/>
      <c r="E6" s="461"/>
      <c r="F6" s="461"/>
    </row>
    <row r="7" spans="2:8" s="31" customFormat="1" ht="23.45" customHeight="1">
      <c r="C7" s="461" t="s">
        <v>816</v>
      </c>
      <c r="D7" s="461"/>
      <c r="E7" s="461"/>
      <c r="F7" s="461"/>
    </row>
    <row r="8" spans="2:8" s="31" customFormat="1" ht="39" customHeight="1"/>
    <row r="9" spans="2:8" s="31" customFormat="1" ht="46.7" customHeight="1">
      <c r="C9" s="65" t="s">
        <v>554</v>
      </c>
      <c r="D9" s="65" t="s">
        <v>555</v>
      </c>
      <c r="E9" s="65" t="s">
        <v>556</v>
      </c>
      <c r="F9" s="64" t="s">
        <v>557</v>
      </c>
    </row>
    <row r="10" spans="2:8" s="31" customFormat="1" ht="19.7" customHeight="1">
      <c r="C10" s="66" t="s">
        <v>705</v>
      </c>
      <c r="D10" s="72">
        <v>16</v>
      </c>
      <c r="E10" s="72">
        <v>34</v>
      </c>
      <c r="F10" s="72">
        <v>15966</v>
      </c>
    </row>
    <row r="11" spans="2:8" s="31" customFormat="1" ht="19.7" customHeight="1">
      <c r="C11" s="66" t="s">
        <v>768</v>
      </c>
      <c r="D11" s="72">
        <v>194</v>
      </c>
      <c r="E11" s="72">
        <v>997</v>
      </c>
      <c r="F11" s="72">
        <v>192677</v>
      </c>
    </row>
    <row r="12" spans="2:8" s="31" customFormat="1" ht="19.7" customHeight="1">
      <c r="C12" s="66" t="s">
        <v>706</v>
      </c>
      <c r="D12" s="72">
        <v>12</v>
      </c>
      <c r="E12" s="72">
        <v>22</v>
      </c>
      <c r="F12" s="72">
        <v>4976</v>
      </c>
    </row>
    <row r="13" spans="2:8" s="31" customFormat="1" ht="19.7" customHeight="1">
      <c r="C13" s="66" t="s">
        <v>707</v>
      </c>
      <c r="D13" s="72">
        <v>12</v>
      </c>
      <c r="E13" s="72">
        <v>8</v>
      </c>
      <c r="F13" s="72">
        <v>1488</v>
      </c>
    </row>
    <row r="14" spans="2:8" s="31" customFormat="1" ht="19.7" customHeight="1">
      <c r="C14" s="66" t="s">
        <v>708</v>
      </c>
      <c r="D14" s="72">
        <v>71</v>
      </c>
      <c r="E14" s="72">
        <v>19</v>
      </c>
      <c r="F14" s="72">
        <v>5356</v>
      </c>
    </row>
    <row r="15" spans="2:8" s="31" customFormat="1" ht="19.7" customHeight="1">
      <c r="C15" s="66" t="s">
        <v>709</v>
      </c>
      <c r="D15" s="72">
        <v>492</v>
      </c>
      <c r="E15" s="72">
        <v>408</v>
      </c>
      <c r="F15" s="72">
        <v>51192</v>
      </c>
    </row>
    <row r="16" spans="2:8" s="31" customFormat="1" ht="19.7" customHeight="1">
      <c r="C16" s="66" t="s">
        <v>710</v>
      </c>
      <c r="D16" s="72">
        <v>1004</v>
      </c>
      <c r="E16" s="72">
        <v>353</v>
      </c>
      <c r="F16" s="72">
        <v>32597</v>
      </c>
    </row>
    <row r="17" spans="3:6" s="31" customFormat="1" ht="19.7" customHeight="1">
      <c r="C17" s="66" t="s">
        <v>711</v>
      </c>
      <c r="D17" s="72">
        <v>76</v>
      </c>
      <c r="E17" s="72">
        <v>21</v>
      </c>
      <c r="F17" s="72">
        <v>1500</v>
      </c>
    </row>
    <row r="18" spans="3:6" s="31" customFormat="1" ht="19.7" customHeight="1">
      <c r="C18" s="66" t="s">
        <v>712</v>
      </c>
      <c r="D18" s="72">
        <v>68</v>
      </c>
      <c r="E18" s="72">
        <v>31</v>
      </c>
      <c r="F18" s="72">
        <v>5705</v>
      </c>
    </row>
    <row r="19" spans="3:6" s="31" customFormat="1" ht="19.7" customHeight="1">
      <c r="C19" s="66" t="s">
        <v>713</v>
      </c>
      <c r="D19" s="72">
        <v>114</v>
      </c>
      <c r="E19" s="72">
        <v>28</v>
      </c>
      <c r="F19" s="72">
        <v>7440</v>
      </c>
    </row>
    <row r="20" spans="3:6" s="31" customFormat="1" ht="19.7" customHeight="1">
      <c r="C20" s="66" t="s">
        <v>714</v>
      </c>
      <c r="D20" s="72">
        <v>84</v>
      </c>
      <c r="E20" s="72">
        <v>10</v>
      </c>
      <c r="F20" s="72">
        <v>678</v>
      </c>
    </row>
    <row r="21" spans="3:6" s="31" customFormat="1" ht="19.7" customHeight="1">
      <c r="C21" s="66" t="s">
        <v>715</v>
      </c>
      <c r="D21" s="72">
        <v>171</v>
      </c>
      <c r="E21" s="72">
        <v>35</v>
      </c>
      <c r="F21" s="72">
        <v>1841</v>
      </c>
    </row>
    <row r="22" spans="3:6" s="31" customFormat="1" ht="19.7" customHeight="1">
      <c r="C22" s="66" t="s">
        <v>769</v>
      </c>
      <c r="D22" s="72">
        <v>1</v>
      </c>
      <c r="E22" s="72">
        <v>2</v>
      </c>
      <c r="F22" s="72">
        <v>1447</v>
      </c>
    </row>
    <row r="23" spans="3:6" s="31" customFormat="1" ht="19.7" customHeight="1">
      <c r="C23" s="66" t="s">
        <v>716</v>
      </c>
      <c r="D23" s="72">
        <v>150</v>
      </c>
      <c r="E23" s="72">
        <v>557</v>
      </c>
      <c r="F23" s="72">
        <v>220667</v>
      </c>
    </row>
    <row r="24" spans="3:6" s="31" customFormat="1" ht="19.7" customHeight="1">
      <c r="C24" s="66" t="s">
        <v>717</v>
      </c>
      <c r="D24" s="72">
        <v>118</v>
      </c>
      <c r="E24" s="72">
        <v>165</v>
      </c>
      <c r="F24" s="72">
        <v>32484</v>
      </c>
    </row>
    <row r="25" spans="3:6" s="31" customFormat="1" ht="19.7" customHeight="1">
      <c r="C25" s="66" t="s">
        <v>718</v>
      </c>
      <c r="D25" s="72">
        <v>7</v>
      </c>
      <c r="E25" s="72">
        <v>10</v>
      </c>
      <c r="F25" s="72">
        <v>2183</v>
      </c>
    </row>
    <row r="26" spans="3:6" s="31" customFormat="1" ht="19.7" customHeight="1">
      <c r="C26" s="66" t="s">
        <v>719</v>
      </c>
      <c r="D26" s="72">
        <v>175</v>
      </c>
      <c r="E26" s="72">
        <v>68</v>
      </c>
      <c r="F26" s="72">
        <v>7481</v>
      </c>
    </row>
    <row r="27" spans="3:6" s="31" customFormat="1" ht="19.7" customHeight="1">
      <c r="C27" s="66" t="s">
        <v>720</v>
      </c>
      <c r="D27" s="72">
        <v>520</v>
      </c>
      <c r="E27" s="72">
        <v>241</v>
      </c>
      <c r="F27" s="72">
        <v>44533</v>
      </c>
    </row>
    <row r="28" spans="3:6" s="31" customFormat="1" ht="19.7" customHeight="1">
      <c r="C28" s="66" t="s">
        <v>721</v>
      </c>
      <c r="D28" s="72">
        <v>10</v>
      </c>
      <c r="E28" s="72">
        <v>7</v>
      </c>
      <c r="F28" s="72">
        <v>17</v>
      </c>
    </row>
    <row r="29" spans="3:6" s="31" customFormat="1" ht="19.7" customHeight="1">
      <c r="C29" s="66" t="s">
        <v>722</v>
      </c>
      <c r="D29" s="72">
        <v>1223</v>
      </c>
      <c r="E29" s="72">
        <v>924</v>
      </c>
      <c r="F29" s="72">
        <v>158653</v>
      </c>
    </row>
    <row r="30" spans="3:6" s="31" customFormat="1" ht="19.7" customHeight="1">
      <c r="C30" s="66" t="s">
        <v>723</v>
      </c>
      <c r="D30" s="72">
        <v>1</v>
      </c>
      <c r="E30" s="72">
        <v>0</v>
      </c>
      <c r="F30" s="72">
        <v>0</v>
      </c>
    </row>
    <row r="31" spans="3:6" s="31" customFormat="1" ht="19.7" customHeight="1">
      <c r="C31" s="66" t="s">
        <v>724</v>
      </c>
      <c r="D31" s="72">
        <v>35</v>
      </c>
      <c r="E31" s="72">
        <v>19</v>
      </c>
      <c r="F31" s="72">
        <v>2270</v>
      </c>
    </row>
    <row r="32" spans="3:6" s="31" customFormat="1" ht="19.7" customHeight="1">
      <c r="C32" s="66" t="s">
        <v>725</v>
      </c>
      <c r="D32" s="72">
        <v>220</v>
      </c>
      <c r="E32" s="72">
        <v>188</v>
      </c>
      <c r="F32" s="72">
        <v>21853</v>
      </c>
    </row>
    <row r="33" spans="3:6" s="31" customFormat="1" ht="19.7" customHeight="1">
      <c r="C33" s="66" t="s">
        <v>726</v>
      </c>
      <c r="D33" s="72">
        <v>135</v>
      </c>
      <c r="E33" s="72">
        <v>32</v>
      </c>
      <c r="F33" s="72">
        <v>3038</v>
      </c>
    </row>
    <row r="34" spans="3:6" s="31" customFormat="1" ht="19.7" customHeight="1">
      <c r="C34" s="66" t="s">
        <v>727</v>
      </c>
      <c r="D34" s="72">
        <v>341</v>
      </c>
      <c r="E34" s="72">
        <v>296</v>
      </c>
      <c r="F34" s="72">
        <v>61977</v>
      </c>
    </row>
    <row r="35" spans="3:6" s="31" customFormat="1" ht="19.7" customHeight="1">
      <c r="C35" s="66" t="s">
        <v>728</v>
      </c>
      <c r="D35" s="72">
        <v>58</v>
      </c>
      <c r="E35" s="72">
        <v>157</v>
      </c>
      <c r="F35" s="72">
        <v>50486</v>
      </c>
    </row>
    <row r="36" spans="3:6" s="31" customFormat="1" ht="19.7" customHeight="1">
      <c r="C36" s="66" t="s">
        <v>729</v>
      </c>
      <c r="D36" s="72">
        <v>329</v>
      </c>
      <c r="E36" s="72">
        <v>146</v>
      </c>
      <c r="F36" s="72">
        <v>18395</v>
      </c>
    </row>
    <row r="37" spans="3:6" s="31" customFormat="1" ht="19.7" customHeight="1">
      <c r="C37" s="66" t="s">
        <v>730</v>
      </c>
      <c r="D37" s="72">
        <v>58</v>
      </c>
      <c r="E37" s="72">
        <v>34</v>
      </c>
      <c r="F37" s="72">
        <v>3472</v>
      </c>
    </row>
    <row r="38" spans="3:6" s="31" customFormat="1" ht="19.7" customHeight="1">
      <c r="C38" s="66" t="s">
        <v>731</v>
      </c>
      <c r="D38" s="72">
        <v>670</v>
      </c>
      <c r="E38" s="72">
        <v>216</v>
      </c>
      <c r="F38" s="72">
        <v>18242</v>
      </c>
    </row>
    <row r="39" spans="3:6" s="31" customFormat="1" ht="19.7" customHeight="1">
      <c r="C39" s="66" t="s">
        <v>732</v>
      </c>
      <c r="D39" s="72">
        <v>593</v>
      </c>
      <c r="E39" s="72">
        <v>391</v>
      </c>
      <c r="F39" s="72">
        <v>51373</v>
      </c>
    </row>
    <row r="40" spans="3:6" s="31" customFormat="1" ht="19.7" customHeight="1">
      <c r="C40" s="66" t="s">
        <v>733</v>
      </c>
      <c r="D40" s="72">
        <v>342</v>
      </c>
      <c r="E40" s="72">
        <v>108</v>
      </c>
      <c r="F40" s="72">
        <v>12319</v>
      </c>
    </row>
    <row r="41" spans="3:6" s="31" customFormat="1" ht="19.7" customHeight="1">
      <c r="C41" s="66" t="s">
        <v>734</v>
      </c>
      <c r="D41" s="72">
        <v>455</v>
      </c>
      <c r="E41" s="72">
        <v>597</v>
      </c>
      <c r="F41" s="72">
        <v>88111</v>
      </c>
    </row>
    <row r="42" spans="3:6" s="31" customFormat="1" ht="19.7" customHeight="1">
      <c r="C42" s="66" t="s">
        <v>735</v>
      </c>
      <c r="D42" s="72">
        <v>323</v>
      </c>
      <c r="E42" s="72">
        <v>269</v>
      </c>
      <c r="F42" s="72">
        <v>40826</v>
      </c>
    </row>
    <row r="43" spans="3:6" s="31" customFormat="1" ht="19.7" customHeight="1">
      <c r="C43" s="66" t="s">
        <v>736</v>
      </c>
      <c r="D43" s="72">
        <v>374</v>
      </c>
      <c r="E43" s="72">
        <v>137</v>
      </c>
      <c r="F43" s="72">
        <v>20208</v>
      </c>
    </row>
    <row r="44" spans="3:6" s="31" customFormat="1" ht="19.7" customHeight="1">
      <c r="C44" s="66" t="s">
        <v>737</v>
      </c>
      <c r="D44" s="72">
        <v>1</v>
      </c>
      <c r="E44" s="72">
        <v>1</v>
      </c>
      <c r="F44" s="72">
        <v>75</v>
      </c>
    </row>
    <row r="45" spans="3:6" s="31" customFormat="1" ht="19.7" customHeight="1">
      <c r="C45" s="66" t="s">
        <v>738</v>
      </c>
      <c r="D45" s="72">
        <v>16</v>
      </c>
      <c r="E45" s="72">
        <v>0</v>
      </c>
      <c r="F45" s="72">
        <v>0</v>
      </c>
    </row>
    <row r="46" spans="3:6" s="31" customFormat="1" ht="19.7" customHeight="1">
      <c r="C46" s="66" t="s">
        <v>739</v>
      </c>
      <c r="D46" s="72">
        <v>32</v>
      </c>
      <c r="E46" s="72">
        <v>27</v>
      </c>
      <c r="F46" s="72">
        <v>3499</v>
      </c>
    </row>
    <row r="47" spans="3:6" s="31" customFormat="1" ht="19.7" customHeight="1">
      <c r="C47" s="66" t="s">
        <v>740</v>
      </c>
      <c r="D47" s="72">
        <v>966</v>
      </c>
      <c r="E47" s="72">
        <v>61</v>
      </c>
      <c r="F47" s="72">
        <v>9981</v>
      </c>
    </row>
    <row r="48" spans="3:6" s="31" customFormat="1" ht="19.7" customHeight="1">
      <c r="C48" s="66" t="s">
        <v>741</v>
      </c>
      <c r="D48" s="72">
        <v>362</v>
      </c>
      <c r="E48" s="72">
        <v>6</v>
      </c>
      <c r="F48" s="72">
        <v>347</v>
      </c>
    </row>
    <row r="49" spans="3:6" s="31" customFormat="1" ht="19.7" customHeight="1">
      <c r="C49" s="66" t="s">
        <v>742</v>
      </c>
      <c r="D49" s="72">
        <v>215</v>
      </c>
      <c r="E49" s="72">
        <v>2</v>
      </c>
      <c r="F49" s="72">
        <v>46</v>
      </c>
    </row>
    <row r="50" spans="3:6" s="31" customFormat="1" ht="19.7" customHeight="1">
      <c r="C50" s="66" t="s">
        <v>743</v>
      </c>
      <c r="D50" s="72">
        <v>118</v>
      </c>
      <c r="E50" s="72">
        <v>148</v>
      </c>
      <c r="F50" s="72">
        <v>28005</v>
      </c>
    </row>
    <row r="51" spans="3:6" s="31" customFormat="1" ht="19.7" customHeight="1">
      <c r="C51" s="66" t="s">
        <v>744</v>
      </c>
      <c r="D51" s="72">
        <v>7</v>
      </c>
      <c r="E51" s="72">
        <v>35</v>
      </c>
      <c r="F51" s="72">
        <v>2056</v>
      </c>
    </row>
    <row r="52" spans="3:6" s="31" customFormat="1" ht="19.7" customHeight="1">
      <c r="C52" s="66" t="s">
        <v>745</v>
      </c>
      <c r="D52" s="72">
        <v>2</v>
      </c>
      <c r="E52" s="72">
        <v>5</v>
      </c>
      <c r="F52" s="72">
        <v>1035</v>
      </c>
    </row>
    <row r="53" spans="3:6" s="31" customFormat="1" ht="19.7" customHeight="1">
      <c r="C53" s="66" t="s">
        <v>746</v>
      </c>
      <c r="D53" s="72">
        <v>497</v>
      </c>
      <c r="E53" s="72">
        <v>495</v>
      </c>
      <c r="F53" s="72">
        <v>91962</v>
      </c>
    </row>
    <row r="54" spans="3:6" s="31" customFormat="1" ht="19.7" customHeight="1">
      <c r="C54" s="66" t="s">
        <v>747</v>
      </c>
      <c r="D54" s="72">
        <v>10</v>
      </c>
      <c r="E54" s="72">
        <v>10</v>
      </c>
      <c r="F54" s="72">
        <v>1965</v>
      </c>
    </row>
    <row r="55" spans="3:6" s="31" customFormat="1" ht="19.7" customHeight="1">
      <c r="C55" s="66" t="s">
        <v>748</v>
      </c>
      <c r="D55" s="72">
        <v>188</v>
      </c>
      <c r="E55" s="72">
        <v>195</v>
      </c>
      <c r="F55" s="72">
        <v>42393</v>
      </c>
    </row>
    <row r="56" spans="3:6" s="31" customFormat="1" ht="19.7" customHeight="1">
      <c r="C56" s="66" t="s">
        <v>749</v>
      </c>
      <c r="D56" s="72">
        <v>320</v>
      </c>
      <c r="E56" s="72">
        <v>5</v>
      </c>
      <c r="F56" s="72">
        <v>533</v>
      </c>
    </row>
    <row r="57" spans="3:6" s="31" customFormat="1" ht="19.7" customHeight="1">
      <c r="C57" s="66" t="s">
        <v>750</v>
      </c>
      <c r="D57" s="72">
        <v>27</v>
      </c>
      <c r="E57" s="72">
        <v>10</v>
      </c>
      <c r="F57" s="72">
        <v>1321</v>
      </c>
    </row>
    <row r="58" spans="3:6" s="31" customFormat="1" ht="19.7" customHeight="1">
      <c r="C58" s="66" t="s">
        <v>751</v>
      </c>
      <c r="D58" s="72">
        <v>226</v>
      </c>
      <c r="E58" s="72">
        <v>30</v>
      </c>
      <c r="F58" s="72">
        <v>2657</v>
      </c>
    </row>
    <row r="59" spans="3:6" s="31" customFormat="1" ht="19.7" customHeight="1">
      <c r="C59" s="66" t="s">
        <v>752</v>
      </c>
      <c r="D59" s="72">
        <v>365</v>
      </c>
      <c r="E59" s="72">
        <v>1836</v>
      </c>
      <c r="F59" s="72">
        <v>672003</v>
      </c>
    </row>
    <row r="60" spans="3:6" s="31" customFormat="1" ht="19.7" customHeight="1">
      <c r="C60" s="66" t="s">
        <v>753</v>
      </c>
      <c r="D60" s="72">
        <v>30</v>
      </c>
      <c r="E60" s="72">
        <v>120</v>
      </c>
      <c r="F60" s="72">
        <v>29364</v>
      </c>
    </row>
    <row r="61" spans="3:6" s="31" customFormat="1" ht="19.7" customHeight="1">
      <c r="C61" s="66" t="s">
        <v>754</v>
      </c>
      <c r="D61" s="72">
        <v>25</v>
      </c>
      <c r="E61" s="72">
        <v>68</v>
      </c>
      <c r="F61" s="72">
        <v>25623</v>
      </c>
    </row>
    <row r="62" spans="3:6" s="31" customFormat="1" ht="19.7" customHeight="1">
      <c r="C62" s="66" t="s">
        <v>755</v>
      </c>
      <c r="D62" s="72">
        <v>66</v>
      </c>
      <c r="E62" s="72">
        <v>14</v>
      </c>
      <c r="F62" s="72">
        <v>202</v>
      </c>
    </row>
    <row r="63" spans="3:6" s="31" customFormat="1" ht="19.7" customHeight="1">
      <c r="C63" s="66" t="s">
        <v>756</v>
      </c>
      <c r="D63" s="72">
        <v>321</v>
      </c>
      <c r="E63" s="72">
        <v>203</v>
      </c>
      <c r="F63" s="72">
        <v>39618</v>
      </c>
    </row>
    <row r="64" spans="3:6" s="31" customFormat="1" ht="19.7" customHeight="1">
      <c r="C64" s="66" t="s">
        <v>757</v>
      </c>
      <c r="D64" s="72">
        <v>25</v>
      </c>
      <c r="E64" s="72">
        <v>15</v>
      </c>
      <c r="F64" s="72">
        <v>3327</v>
      </c>
    </row>
    <row r="65" spans="3:6" s="31" customFormat="1" ht="19.7" customHeight="1">
      <c r="C65" s="66" t="s">
        <v>758</v>
      </c>
      <c r="D65" s="72">
        <v>23</v>
      </c>
      <c r="E65" s="72">
        <v>29</v>
      </c>
      <c r="F65" s="72">
        <v>3462</v>
      </c>
    </row>
    <row r="66" spans="3:6" s="31" customFormat="1" ht="19.7" customHeight="1">
      <c r="C66" s="66" t="s">
        <v>759</v>
      </c>
      <c r="D66" s="72">
        <v>59</v>
      </c>
      <c r="E66" s="72">
        <v>84</v>
      </c>
      <c r="F66" s="72">
        <v>29717</v>
      </c>
    </row>
    <row r="67" spans="3:6" s="31" customFormat="1" ht="19.7" customHeight="1">
      <c r="C67" s="66" t="s">
        <v>760</v>
      </c>
      <c r="D67" s="72">
        <v>130</v>
      </c>
      <c r="E67" s="72">
        <v>5</v>
      </c>
      <c r="F67" s="72">
        <v>366</v>
      </c>
    </row>
    <row r="68" spans="3:6" s="31" customFormat="1" ht="19.7" customHeight="1">
      <c r="C68" s="66" t="s">
        <v>761</v>
      </c>
      <c r="D68" s="72">
        <v>10</v>
      </c>
      <c r="E68" s="72">
        <v>17</v>
      </c>
      <c r="F68" s="72">
        <v>12410</v>
      </c>
    </row>
    <row r="69" spans="3:6" s="31" customFormat="1" ht="19.7" customHeight="1">
      <c r="C69" s="66" t="s">
        <v>762</v>
      </c>
      <c r="D69" s="72">
        <v>108</v>
      </c>
      <c r="E69" s="72">
        <v>126</v>
      </c>
      <c r="F69" s="72">
        <v>27528</v>
      </c>
    </row>
    <row r="70" spans="3:6" s="31" customFormat="1" ht="19.7" customHeight="1">
      <c r="C70" s="66" t="s">
        <v>763</v>
      </c>
      <c r="D70" s="72">
        <v>11</v>
      </c>
      <c r="E70" s="72">
        <v>3</v>
      </c>
      <c r="F70" s="72">
        <v>763</v>
      </c>
    </row>
    <row r="71" spans="3:6" s="31" customFormat="1" ht="19.7" customHeight="1">
      <c r="C71" s="66" t="s">
        <v>764</v>
      </c>
      <c r="D71" s="72">
        <v>11</v>
      </c>
      <c r="E71" s="72">
        <v>24</v>
      </c>
      <c r="F71" s="72">
        <v>6913</v>
      </c>
    </row>
    <row r="72" spans="3:6" s="31" customFormat="1" ht="19.7" customHeight="1">
      <c r="C72" s="66" t="s">
        <v>765</v>
      </c>
      <c r="D72" s="72">
        <v>8</v>
      </c>
      <c r="E72" s="72">
        <v>1</v>
      </c>
      <c r="F72" s="72">
        <v>5</v>
      </c>
    </row>
    <row r="73" spans="3:6" s="31" customFormat="1" ht="19.7" customHeight="1">
      <c r="C73" s="66" t="s">
        <v>830</v>
      </c>
      <c r="D73" s="72">
        <v>111</v>
      </c>
      <c r="E73" s="72">
        <v>0</v>
      </c>
      <c r="F73" s="72">
        <v>0</v>
      </c>
    </row>
    <row r="74" spans="3:6" s="31" customFormat="1" ht="19.7" customHeight="1">
      <c r="C74" s="66" t="s">
        <v>766</v>
      </c>
      <c r="D74" s="72">
        <v>25</v>
      </c>
      <c r="E74" s="72">
        <v>12</v>
      </c>
      <c r="F74" s="72">
        <v>1700</v>
      </c>
    </row>
    <row r="75" spans="3:6" s="31" customFormat="1" ht="19.7" customHeight="1">
      <c r="C75" s="66" t="s">
        <v>767</v>
      </c>
      <c r="D75" s="72">
        <v>29</v>
      </c>
      <c r="E75" s="72">
        <v>1</v>
      </c>
      <c r="F75" s="72">
        <v>27</v>
      </c>
    </row>
    <row r="76" spans="3:6" s="31" customFormat="1" ht="19.7" customHeight="1">
      <c r="C76" s="66" t="s">
        <v>770</v>
      </c>
      <c r="D76" s="72">
        <v>261</v>
      </c>
      <c r="E76" s="72">
        <v>135</v>
      </c>
      <c r="F76" s="72">
        <v>23596</v>
      </c>
    </row>
    <row r="77" spans="3:6" s="31" customFormat="1" ht="19.7" customHeight="1">
      <c r="C77" s="66" t="s">
        <v>771</v>
      </c>
      <c r="D77" s="72">
        <v>5</v>
      </c>
      <c r="E77" s="72">
        <v>6</v>
      </c>
      <c r="F77" s="72">
        <v>999</v>
      </c>
    </row>
    <row r="78" spans="3:6" s="31" customFormat="1" ht="44.85" customHeight="1">
      <c r="C78" s="69" t="s">
        <v>29</v>
      </c>
      <c r="D78" s="70">
        <v>13062</v>
      </c>
      <c r="E78" s="70">
        <v>10259</v>
      </c>
      <c r="F78" s="70">
        <v>2244949</v>
      </c>
    </row>
    <row r="79" spans="3:6" s="31" customFormat="1" ht="38.25" customHeight="1"/>
  </sheetData>
  <mergeCells count="3">
    <mergeCell ref="B2:H2"/>
    <mergeCell ref="C6:F6"/>
    <mergeCell ref="C7:F7"/>
  </mergeCells>
  <printOptions gridLines="1" gridLinesSet="0"/>
  <pageMargins left="0.7" right="0.7" top="0.75" bottom="0.75" header="0.5" footer="0.5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topLeftCell="A23" zoomScale="70" zoomScaleNormal="70" workbookViewId="0">
      <selection activeCell="J19" sqref="J19"/>
    </sheetView>
  </sheetViews>
  <sheetFormatPr defaultColWidth="10.85546875" defaultRowHeight="15"/>
  <cols>
    <col min="1" max="1" width="1" customWidth="1"/>
    <col min="2" max="2" width="18.140625" customWidth="1"/>
    <col min="3" max="3" width="47.5703125" customWidth="1"/>
    <col min="4" max="4" width="17" customWidth="1"/>
    <col min="5" max="5" width="15.140625" customWidth="1"/>
    <col min="6" max="6" width="17.42578125" customWidth="1"/>
    <col min="7" max="7" width="1.85546875" customWidth="1"/>
    <col min="8" max="8" width="4.85546875" customWidth="1"/>
  </cols>
  <sheetData>
    <row r="1" spans="2:6" s="31" customFormat="1" ht="10.5" customHeight="1"/>
    <row r="2" spans="2:6" s="31" customFormat="1" ht="46.7" customHeight="1">
      <c r="B2" s="476" t="s">
        <v>0</v>
      </c>
      <c r="C2" s="476"/>
      <c r="D2" s="476"/>
      <c r="E2" s="476"/>
    </row>
    <row r="3" spans="2:6" s="31" customFormat="1" ht="21.2" customHeight="1">
      <c r="B3" s="101" t="s">
        <v>552</v>
      </c>
    </row>
    <row r="4" spans="2:6" s="31" customFormat="1" ht="6.2" customHeight="1"/>
    <row r="5" spans="2:6" s="31" customFormat="1" ht="25.5" customHeight="1">
      <c r="C5" s="461" t="s">
        <v>558</v>
      </c>
      <c r="D5" s="461"/>
      <c r="E5" s="461"/>
      <c r="F5" s="461"/>
    </row>
    <row r="6" spans="2:6" s="31" customFormat="1" ht="5.0999999999999996" customHeight="1"/>
    <row r="7" spans="2:6" s="31" customFormat="1" ht="21.95" customHeight="1">
      <c r="C7" s="461" t="s">
        <v>816</v>
      </c>
      <c r="D7" s="461"/>
      <c r="E7" s="461"/>
      <c r="F7" s="461"/>
    </row>
    <row r="8" spans="2:6" s="31" customFormat="1" ht="33.950000000000003" customHeight="1"/>
    <row r="9" spans="2:6" s="31" customFormat="1" ht="44.85" customHeight="1">
      <c r="C9" s="85" t="s">
        <v>554</v>
      </c>
      <c r="D9" s="85" t="s">
        <v>559</v>
      </c>
      <c r="E9" s="64" t="s">
        <v>556</v>
      </c>
      <c r="F9" s="64" t="s">
        <v>557</v>
      </c>
    </row>
    <row r="10" spans="2:6" s="31" customFormat="1" ht="19.7" customHeight="1">
      <c r="C10" s="66" t="s">
        <v>768</v>
      </c>
      <c r="D10" s="72">
        <v>53</v>
      </c>
      <c r="E10" s="72">
        <v>177</v>
      </c>
      <c r="F10" s="72">
        <v>7366</v>
      </c>
    </row>
    <row r="11" spans="2:6" s="31" customFormat="1" ht="19.7" customHeight="1">
      <c r="C11" s="66" t="s">
        <v>706</v>
      </c>
      <c r="D11" s="72">
        <v>2</v>
      </c>
      <c r="E11" s="72">
        <v>1</v>
      </c>
      <c r="F11" s="72">
        <v>2</v>
      </c>
    </row>
    <row r="12" spans="2:6" s="31" customFormat="1" ht="19.7" customHeight="1">
      <c r="C12" s="66" t="s">
        <v>709</v>
      </c>
      <c r="D12" s="72">
        <v>23</v>
      </c>
      <c r="E12" s="72">
        <v>41</v>
      </c>
      <c r="F12" s="72">
        <v>628</v>
      </c>
    </row>
    <row r="13" spans="2:6" s="31" customFormat="1" ht="19.7" customHeight="1">
      <c r="C13" s="66" t="s">
        <v>710</v>
      </c>
      <c r="D13" s="72">
        <v>67</v>
      </c>
      <c r="E13" s="72">
        <v>162</v>
      </c>
      <c r="F13" s="72">
        <v>19565</v>
      </c>
    </row>
    <row r="14" spans="2:6" s="31" customFormat="1" ht="19.7" customHeight="1">
      <c r="C14" s="66" t="s">
        <v>711</v>
      </c>
      <c r="D14" s="72">
        <v>3</v>
      </c>
      <c r="E14" s="72">
        <v>3</v>
      </c>
      <c r="F14" s="72">
        <v>445</v>
      </c>
    </row>
    <row r="15" spans="2:6" s="31" customFormat="1" ht="19.7" customHeight="1">
      <c r="C15" s="66" t="s">
        <v>712</v>
      </c>
      <c r="D15" s="72">
        <v>1</v>
      </c>
      <c r="E15" s="72">
        <v>1</v>
      </c>
      <c r="F15" s="72">
        <v>222</v>
      </c>
    </row>
    <row r="16" spans="2:6" s="31" customFormat="1" ht="19.7" customHeight="1">
      <c r="C16" s="66" t="s">
        <v>713</v>
      </c>
      <c r="D16" s="72">
        <v>2</v>
      </c>
      <c r="E16" s="72">
        <v>4</v>
      </c>
      <c r="F16" s="72">
        <v>146</v>
      </c>
    </row>
    <row r="17" spans="3:6" s="31" customFormat="1" ht="19.7" customHeight="1">
      <c r="C17" s="66" t="s">
        <v>715</v>
      </c>
      <c r="D17" s="72">
        <v>3</v>
      </c>
      <c r="E17" s="72">
        <v>5</v>
      </c>
      <c r="F17" s="72">
        <v>1268</v>
      </c>
    </row>
    <row r="18" spans="3:6" s="31" customFormat="1" ht="19.7" customHeight="1">
      <c r="C18" s="66" t="s">
        <v>719</v>
      </c>
      <c r="D18" s="72">
        <v>4</v>
      </c>
      <c r="E18" s="72">
        <v>8</v>
      </c>
      <c r="F18" s="72">
        <v>240</v>
      </c>
    </row>
    <row r="19" spans="3:6" s="31" customFormat="1" ht="19.7" customHeight="1">
      <c r="C19" s="66" t="s">
        <v>720</v>
      </c>
      <c r="D19" s="72">
        <v>1</v>
      </c>
      <c r="E19" s="72">
        <v>3</v>
      </c>
      <c r="F19" s="72">
        <v>0</v>
      </c>
    </row>
    <row r="20" spans="3:6" s="31" customFormat="1" ht="19.7" customHeight="1">
      <c r="C20" s="66" t="s">
        <v>722</v>
      </c>
      <c r="D20" s="72">
        <v>63</v>
      </c>
      <c r="E20" s="72">
        <v>136</v>
      </c>
      <c r="F20" s="72">
        <v>10429</v>
      </c>
    </row>
    <row r="21" spans="3:6" s="31" customFormat="1" ht="19.7" customHeight="1">
      <c r="C21" s="66" t="s">
        <v>725</v>
      </c>
      <c r="D21" s="72">
        <v>2</v>
      </c>
      <c r="E21" s="72">
        <v>2</v>
      </c>
      <c r="F21" s="72">
        <v>5</v>
      </c>
    </row>
    <row r="22" spans="3:6" s="31" customFormat="1" ht="19.7" customHeight="1">
      <c r="C22" s="66" t="s">
        <v>726</v>
      </c>
      <c r="D22" s="72">
        <v>2</v>
      </c>
      <c r="E22" s="72">
        <v>1</v>
      </c>
      <c r="F22" s="72">
        <v>19</v>
      </c>
    </row>
    <row r="23" spans="3:6" s="31" customFormat="1" ht="19.7" customHeight="1">
      <c r="C23" s="66" t="s">
        <v>727</v>
      </c>
      <c r="D23" s="72">
        <v>8</v>
      </c>
      <c r="E23" s="72">
        <v>13</v>
      </c>
      <c r="F23" s="72">
        <v>82</v>
      </c>
    </row>
    <row r="24" spans="3:6" s="31" customFormat="1" ht="19.7" customHeight="1">
      <c r="C24" s="66" t="s">
        <v>729</v>
      </c>
      <c r="D24" s="72">
        <v>29</v>
      </c>
      <c r="E24" s="72">
        <v>61</v>
      </c>
      <c r="F24" s="72">
        <v>2760</v>
      </c>
    </row>
    <row r="25" spans="3:6" s="31" customFormat="1" ht="19.7" customHeight="1">
      <c r="C25" s="66" t="s">
        <v>730</v>
      </c>
      <c r="D25" s="72">
        <v>1</v>
      </c>
      <c r="E25" s="72">
        <v>1</v>
      </c>
      <c r="F25" s="72">
        <v>18</v>
      </c>
    </row>
    <row r="26" spans="3:6" s="31" customFormat="1" ht="19.7" customHeight="1">
      <c r="C26" s="66" t="s">
        <v>731</v>
      </c>
      <c r="D26" s="72">
        <v>65</v>
      </c>
      <c r="E26" s="72">
        <v>164</v>
      </c>
      <c r="F26" s="72">
        <v>16614</v>
      </c>
    </row>
    <row r="27" spans="3:6" s="31" customFormat="1" ht="19.7" customHeight="1">
      <c r="C27" s="66" t="s">
        <v>732</v>
      </c>
      <c r="D27" s="72">
        <v>43</v>
      </c>
      <c r="E27" s="72">
        <v>80</v>
      </c>
      <c r="F27" s="72">
        <v>10116</v>
      </c>
    </row>
    <row r="28" spans="3:6" s="31" customFormat="1" ht="19.7" customHeight="1">
      <c r="C28" s="66" t="s">
        <v>733</v>
      </c>
      <c r="D28" s="72">
        <v>25</v>
      </c>
      <c r="E28" s="72">
        <v>38</v>
      </c>
      <c r="F28" s="72">
        <v>1229</v>
      </c>
    </row>
    <row r="29" spans="3:6" s="31" customFormat="1" ht="19.7" customHeight="1">
      <c r="C29" s="66" t="s">
        <v>734</v>
      </c>
      <c r="D29" s="72">
        <v>3</v>
      </c>
      <c r="E29" s="72">
        <v>5</v>
      </c>
      <c r="F29" s="72">
        <v>751</v>
      </c>
    </row>
    <row r="30" spans="3:6" s="31" customFormat="1" ht="19.7" customHeight="1">
      <c r="C30" s="66" t="s">
        <v>735</v>
      </c>
      <c r="D30" s="72">
        <v>1</v>
      </c>
      <c r="E30" s="72">
        <v>2</v>
      </c>
      <c r="F30" s="72">
        <v>1974</v>
      </c>
    </row>
    <row r="31" spans="3:6" s="31" customFormat="1" ht="19.7" customHeight="1">
      <c r="C31" s="66" t="s">
        <v>736</v>
      </c>
      <c r="D31" s="72">
        <v>25</v>
      </c>
      <c r="E31" s="72">
        <v>34</v>
      </c>
      <c r="F31" s="72">
        <v>3804</v>
      </c>
    </row>
    <row r="32" spans="3:6" s="31" customFormat="1" ht="19.7" customHeight="1">
      <c r="C32" s="66" t="s">
        <v>743</v>
      </c>
      <c r="D32" s="72">
        <v>1</v>
      </c>
      <c r="E32" s="72">
        <v>2</v>
      </c>
      <c r="F32" s="72">
        <v>4</v>
      </c>
    </row>
    <row r="33" spans="3:6" s="31" customFormat="1" ht="19.7" customHeight="1">
      <c r="C33" s="66" t="s">
        <v>746</v>
      </c>
      <c r="D33" s="72">
        <v>90</v>
      </c>
      <c r="E33" s="72">
        <v>513</v>
      </c>
      <c r="F33" s="72">
        <v>119943</v>
      </c>
    </row>
    <row r="34" spans="3:6" s="31" customFormat="1" ht="19.7" customHeight="1">
      <c r="C34" s="66" t="s">
        <v>749</v>
      </c>
      <c r="D34" s="72">
        <v>2</v>
      </c>
      <c r="E34" s="72">
        <v>7</v>
      </c>
      <c r="F34" s="72">
        <v>426</v>
      </c>
    </row>
    <row r="35" spans="3:6" s="31" customFormat="1" ht="19.7" customHeight="1">
      <c r="C35" s="66" t="s">
        <v>752</v>
      </c>
      <c r="D35" s="72">
        <v>6</v>
      </c>
      <c r="E35" s="72">
        <v>46</v>
      </c>
      <c r="F35" s="72">
        <v>7424</v>
      </c>
    </row>
    <row r="36" spans="3:6" s="31" customFormat="1" ht="19.7" customHeight="1">
      <c r="C36" s="66" t="s">
        <v>756</v>
      </c>
      <c r="D36" s="72">
        <v>4</v>
      </c>
      <c r="E36" s="72">
        <v>26</v>
      </c>
      <c r="F36" s="72">
        <v>91</v>
      </c>
    </row>
    <row r="37" spans="3:6" s="31" customFormat="1" ht="19.7" customHeight="1">
      <c r="C37" s="66" t="s">
        <v>759</v>
      </c>
      <c r="D37" s="72">
        <v>1</v>
      </c>
      <c r="E37" s="72">
        <v>3</v>
      </c>
      <c r="F37" s="72">
        <v>592</v>
      </c>
    </row>
    <row r="38" spans="3:6" s="31" customFormat="1" ht="19.7" customHeight="1">
      <c r="C38" s="66" t="s">
        <v>762</v>
      </c>
      <c r="D38" s="72">
        <v>3</v>
      </c>
      <c r="E38" s="72">
        <v>12</v>
      </c>
      <c r="F38" s="72">
        <v>2705</v>
      </c>
    </row>
    <row r="39" spans="3:6" s="31" customFormat="1" ht="19.7" customHeight="1">
      <c r="C39" s="66" t="s">
        <v>766</v>
      </c>
      <c r="D39" s="72">
        <v>1</v>
      </c>
      <c r="E39" s="72">
        <v>1</v>
      </c>
      <c r="F39" s="72">
        <v>111</v>
      </c>
    </row>
    <row r="40" spans="3:6" s="31" customFormat="1" ht="19.7" customHeight="1">
      <c r="C40" s="66" t="s">
        <v>770</v>
      </c>
      <c r="D40" s="72">
        <v>35</v>
      </c>
      <c r="E40" s="72">
        <v>336</v>
      </c>
      <c r="F40" s="72">
        <v>26100</v>
      </c>
    </row>
    <row r="41" spans="3:6" s="31" customFormat="1" ht="19.7" customHeight="1">
      <c r="C41" s="66" t="s">
        <v>771</v>
      </c>
      <c r="D41" s="72">
        <v>1</v>
      </c>
      <c r="E41" s="72">
        <v>1</v>
      </c>
      <c r="F41" s="72">
        <v>0</v>
      </c>
    </row>
    <row r="42" spans="3:6" s="31" customFormat="1" ht="37.700000000000003" customHeight="1">
      <c r="C42" s="69" t="s">
        <v>435</v>
      </c>
      <c r="D42" s="70">
        <v>570</v>
      </c>
      <c r="E42" s="70">
        <v>1889</v>
      </c>
      <c r="F42" s="70">
        <v>235079</v>
      </c>
    </row>
    <row r="43" spans="3:6" s="31" customFormat="1" ht="38.25" customHeight="1"/>
  </sheetData>
  <mergeCells count="3">
    <mergeCell ref="B2:E2"/>
    <mergeCell ref="C5:F5"/>
    <mergeCell ref="C7:F7"/>
  </mergeCells>
  <printOptions gridLines="1" gridLinesSet="0"/>
  <pageMargins left="0.7" right="0.7" top="0.75" bottom="0.75" header="0.5" footer="0.5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opLeftCell="A18" workbookViewId="0">
      <selection activeCell="D47" sqref="D47:H47"/>
    </sheetView>
  </sheetViews>
  <sheetFormatPr defaultColWidth="8.7109375" defaultRowHeight="12.75"/>
  <cols>
    <col min="1" max="1" width="0.5703125" style="415" customWidth="1"/>
    <col min="2" max="2" width="0.42578125" style="415" customWidth="1"/>
    <col min="3" max="3" width="90.140625" style="415" customWidth="1"/>
    <col min="4" max="4" width="16" style="415" customWidth="1"/>
    <col min="5" max="5" width="7.5703125" style="415" customWidth="1"/>
    <col min="6" max="6" width="12.42578125" style="415" customWidth="1"/>
    <col min="7" max="7" width="7.7109375" style="415" customWidth="1"/>
    <col min="8" max="8" width="16.7109375" style="415" customWidth="1"/>
    <col min="9" max="9" width="4.5703125" style="415" customWidth="1"/>
    <col min="10" max="16384" width="8.7109375" style="415"/>
  </cols>
  <sheetData>
    <row r="1" spans="2:8" s="393" customFormat="1" ht="5.0999999999999996" customHeight="1"/>
    <row r="2" spans="2:8" s="393" customFormat="1" ht="36.6" customHeight="1">
      <c r="B2" s="523" t="s">
        <v>0</v>
      </c>
      <c r="C2" s="523"/>
      <c r="D2" s="523"/>
      <c r="E2" s="523"/>
      <c r="F2" s="523"/>
    </row>
    <row r="3" spans="2:8" s="393" customFormat="1" ht="1.35" customHeight="1"/>
    <row r="4" spans="2:8" s="393" customFormat="1" ht="10.35" customHeight="1">
      <c r="B4" s="524" t="s">
        <v>579</v>
      </c>
      <c r="C4" s="524"/>
      <c r="D4" s="524"/>
      <c r="E4" s="524"/>
      <c r="F4" s="524"/>
      <c r="G4" s="524"/>
    </row>
    <row r="5" spans="2:8" s="393" customFormat="1" ht="2.85" customHeight="1"/>
    <row r="6" spans="2:8" s="393" customFormat="1" ht="8.1" customHeight="1">
      <c r="B6" s="524" t="s">
        <v>816</v>
      </c>
      <c r="C6" s="524"/>
      <c r="D6" s="524"/>
      <c r="E6" s="524"/>
      <c r="F6" s="524"/>
      <c r="G6" s="524"/>
    </row>
    <row r="7" spans="2:8" s="393" customFormat="1" ht="18.95" customHeight="1" thickBot="1"/>
    <row r="8" spans="2:8" s="393" customFormat="1" ht="9.1999999999999993" customHeight="1" thickBot="1">
      <c r="C8" s="525" t="s">
        <v>522</v>
      </c>
      <c r="D8" s="526" t="s">
        <v>562</v>
      </c>
      <c r="E8" s="526"/>
      <c r="F8" s="527" t="s">
        <v>580</v>
      </c>
      <c r="G8" s="527"/>
      <c r="H8" s="394" t="s">
        <v>581</v>
      </c>
    </row>
    <row r="9" spans="2:8" s="393" customFormat="1" ht="8.85" customHeight="1" thickBot="1">
      <c r="C9" s="525"/>
      <c r="D9" s="528" t="s">
        <v>772</v>
      </c>
      <c r="E9" s="528"/>
      <c r="F9" s="528" t="s">
        <v>772</v>
      </c>
      <c r="G9" s="528"/>
      <c r="H9" s="395" t="s">
        <v>582</v>
      </c>
    </row>
    <row r="10" spans="2:8" s="393" customFormat="1" ht="10.7" customHeight="1">
      <c r="C10" s="396" t="s">
        <v>773</v>
      </c>
      <c r="D10" s="397">
        <v>102505</v>
      </c>
      <c r="E10" s="398">
        <v>2.0844144646834</v>
      </c>
      <c r="F10" s="397">
        <v>1290889</v>
      </c>
      <c r="G10" s="398">
        <v>3.5046895611080799</v>
      </c>
      <c r="H10" s="399">
        <v>12.5934247109897</v>
      </c>
    </row>
    <row r="11" spans="2:8" s="393" customFormat="1" ht="9.9499999999999993" customHeight="1">
      <c r="C11" s="400" t="s">
        <v>774</v>
      </c>
      <c r="D11" s="401">
        <v>568717</v>
      </c>
      <c r="E11" s="402">
        <v>11.5647230975206</v>
      </c>
      <c r="F11" s="401">
        <v>4572430</v>
      </c>
      <c r="G11" s="402">
        <v>12.413885074469899</v>
      </c>
      <c r="H11" s="403">
        <v>8.0399038537620608</v>
      </c>
    </row>
    <row r="12" spans="2:8" s="393" customFormat="1" ht="9.9499999999999993" customHeight="1">
      <c r="C12" s="400" t="s">
        <v>775</v>
      </c>
      <c r="D12" s="404"/>
      <c r="E12" s="404"/>
      <c r="F12" s="404"/>
      <c r="G12" s="405"/>
      <c r="H12" s="406"/>
    </row>
    <row r="13" spans="2:8" s="393" customFormat="1" ht="9.9499999999999993" customHeight="1">
      <c r="C13" s="407" t="s">
        <v>776</v>
      </c>
      <c r="D13" s="408">
        <v>12320</v>
      </c>
      <c r="E13" s="409">
        <v>0.25052423008535701</v>
      </c>
      <c r="F13" s="408">
        <v>170560</v>
      </c>
      <c r="G13" s="409">
        <v>0.46306061291295703</v>
      </c>
      <c r="H13" s="410">
        <v>13.8441558441558</v>
      </c>
    </row>
    <row r="14" spans="2:8" s="393" customFormat="1" ht="9.9499999999999993" customHeight="1">
      <c r="C14" s="407" t="s">
        <v>777</v>
      </c>
      <c r="D14" s="408">
        <v>45664</v>
      </c>
      <c r="E14" s="409">
        <v>0.92856643203066203</v>
      </c>
      <c r="F14" s="408">
        <v>557003</v>
      </c>
      <c r="G14" s="409">
        <v>1.512231183011</v>
      </c>
      <c r="H14" s="410">
        <v>12.197858269096001</v>
      </c>
    </row>
    <row r="15" spans="2:8" s="393" customFormat="1" ht="9.9499999999999993" customHeight="1">
      <c r="C15" s="407" t="s">
        <v>778</v>
      </c>
      <c r="D15" s="408">
        <v>35243</v>
      </c>
      <c r="E15" s="409">
        <v>0.716657909163818</v>
      </c>
      <c r="F15" s="408">
        <v>361234</v>
      </c>
      <c r="G15" s="409">
        <v>0.98072958164281798</v>
      </c>
      <c r="H15" s="410">
        <v>10.249808472604499</v>
      </c>
    </row>
    <row r="16" spans="2:8" s="393" customFormat="1" ht="9.9499999999999993" customHeight="1">
      <c r="C16" s="407" t="s">
        <v>779</v>
      </c>
      <c r="D16" s="408">
        <v>51573</v>
      </c>
      <c r="E16" s="409">
        <v>1.0487245225805299</v>
      </c>
      <c r="F16" s="408">
        <v>168718</v>
      </c>
      <c r="G16" s="409">
        <v>0.45805968861074198</v>
      </c>
      <c r="H16" s="410">
        <v>3.2714404824229701</v>
      </c>
    </row>
    <row r="17" spans="3:8" s="393" customFormat="1" ht="9.9499999999999993" customHeight="1">
      <c r="C17" s="400" t="s">
        <v>688</v>
      </c>
      <c r="D17" s="401">
        <v>101442</v>
      </c>
      <c r="E17" s="402">
        <v>2.06279861593497</v>
      </c>
      <c r="F17" s="401">
        <v>625958</v>
      </c>
      <c r="G17" s="402">
        <v>1.69944005122988</v>
      </c>
      <c r="H17" s="403">
        <v>6.1705999487391798</v>
      </c>
    </row>
    <row r="18" spans="3:8" s="393" customFormat="1" ht="9.9499999999999993" customHeight="1">
      <c r="C18" s="400" t="s">
        <v>775</v>
      </c>
      <c r="D18" s="404"/>
      <c r="E18" s="404"/>
      <c r="F18" s="404"/>
      <c r="G18" s="405"/>
      <c r="H18" s="406"/>
    </row>
    <row r="19" spans="3:8" s="393" customFormat="1" ht="9.9499999999999993" customHeight="1">
      <c r="C19" s="407" t="s">
        <v>780</v>
      </c>
      <c r="D19" s="408">
        <v>20511</v>
      </c>
      <c r="E19" s="409">
        <v>0.41708624052603599</v>
      </c>
      <c r="F19" s="408">
        <v>173172</v>
      </c>
      <c r="G19" s="409">
        <v>0.47015204303097202</v>
      </c>
      <c r="H19" s="410">
        <v>8.4428843059821599</v>
      </c>
    </row>
    <row r="20" spans="3:8" s="393" customFormat="1" ht="9.9499999999999993" customHeight="1">
      <c r="C20" s="400" t="s">
        <v>781</v>
      </c>
      <c r="D20" s="401">
        <v>44341</v>
      </c>
      <c r="E20" s="402">
        <v>0.90166354595899501</v>
      </c>
      <c r="F20" s="401">
        <v>374565</v>
      </c>
      <c r="G20" s="402">
        <v>1.0169224816823501</v>
      </c>
      <c r="H20" s="403">
        <v>8.4473737624320595</v>
      </c>
    </row>
    <row r="21" spans="3:8" s="393" customFormat="1" ht="9.9499999999999993" customHeight="1">
      <c r="C21" s="400" t="s">
        <v>782</v>
      </c>
      <c r="D21" s="401">
        <v>111291</v>
      </c>
      <c r="E21" s="402">
        <v>2.26307565669071</v>
      </c>
      <c r="F21" s="401">
        <v>1380732</v>
      </c>
      <c r="G21" s="402">
        <v>3.7486081507301399</v>
      </c>
      <c r="H21" s="403">
        <v>12.406501873466899</v>
      </c>
    </row>
    <row r="22" spans="3:8" s="393" customFormat="1" ht="9.9499999999999993" customHeight="1">
      <c r="C22" s="400" t="s">
        <v>783</v>
      </c>
      <c r="D22" s="401">
        <v>124495</v>
      </c>
      <c r="E22" s="402">
        <v>2.5315758136750399</v>
      </c>
      <c r="F22" s="401">
        <v>768031</v>
      </c>
      <c r="G22" s="402">
        <v>2.0851600937860599</v>
      </c>
      <c r="H22" s="403">
        <v>6.1691714526687802</v>
      </c>
    </row>
    <row r="23" spans="3:8" s="393" customFormat="1" ht="9.9499999999999993" customHeight="1">
      <c r="C23" s="400" t="s">
        <v>784</v>
      </c>
      <c r="D23" s="401">
        <v>790433</v>
      </c>
      <c r="E23" s="402">
        <v>16.0732645096639</v>
      </c>
      <c r="F23" s="401">
        <v>6316770</v>
      </c>
      <c r="G23" s="402">
        <v>17.149668080617801</v>
      </c>
      <c r="H23" s="403">
        <v>7.9915312240253096</v>
      </c>
    </row>
    <row r="24" spans="3:8" s="393" customFormat="1" ht="9.9499999999999993" customHeight="1">
      <c r="C24" s="400" t="s">
        <v>775</v>
      </c>
      <c r="D24" s="404"/>
      <c r="E24" s="404"/>
      <c r="F24" s="404"/>
      <c r="G24" s="405"/>
      <c r="H24" s="406"/>
    </row>
    <row r="25" spans="3:8" s="393" customFormat="1" ht="9.9499999999999993" customHeight="1">
      <c r="C25" s="407" t="s">
        <v>785</v>
      </c>
      <c r="D25" s="408">
        <v>16439</v>
      </c>
      <c r="E25" s="409">
        <v>0.33428310214068102</v>
      </c>
      <c r="F25" s="408">
        <v>122238</v>
      </c>
      <c r="G25" s="409">
        <v>0.33186915572967901</v>
      </c>
      <c r="H25" s="410">
        <v>7.4358537623943102</v>
      </c>
    </row>
    <row r="26" spans="3:8" s="393" customFormat="1" ht="9.9499999999999993" customHeight="1">
      <c r="C26" s="407" t="s">
        <v>786</v>
      </c>
      <c r="D26" s="408">
        <v>93277</v>
      </c>
      <c r="E26" s="409">
        <v>1.8967653092266099</v>
      </c>
      <c r="F26" s="408">
        <v>703886</v>
      </c>
      <c r="G26" s="409">
        <v>1.9110100995593899</v>
      </c>
      <c r="H26" s="410">
        <v>7.5461903791931597</v>
      </c>
    </row>
    <row r="27" spans="3:8" s="393" customFormat="1" ht="9.9499999999999993" customHeight="1">
      <c r="C27" s="407" t="s">
        <v>787</v>
      </c>
      <c r="D27" s="408">
        <v>167528</v>
      </c>
      <c r="E27" s="409">
        <v>3.4066414949464101</v>
      </c>
      <c r="F27" s="408">
        <v>1562471</v>
      </c>
      <c r="G27" s="409">
        <v>4.2420191071688604</v>
      </c>
      <c r="H27" s="410">
        <v>9.3266259968482892</v>
      </c>
    </row>
    <row r="28" spans="3:8" s="393" customFormat="1" ht="9.9499999999999993" customHeight="1">
      <c r="C28" s="400" t="s">
        <v>788</v>
      </c>
      <c r="D28" s="401">
        <v>610308</v>
      </c>
      <c r="E28" s="402">
        <v>12.410466056407</v>
      </c>
      <c r="F28" s="401">
        <v>6755877</v>
      </c>
      <c r="G28" s="402">
        <v>18.341818388746201</v>
      </c>
      <c r="H28" s="403">
        <v>11.0696189464991</v>
      </c>
    </row>
    <row r="29" spans="3:8" s="393" customFormat="1" ht="9.9499999999999993" customHeight="1">
      <c r="C29" s="400" t="s">
        <v>775</v>
      </c>
      <c r="D29" s="404"/>
      <c r="E29" s="404"/>
      <c r="F29" s="404"/>
      <c r="G29" s="405"/>
      <c r="H29" s="406"/>
    </row>
    <row r="30" spans="3:8" s="393" customFormat="1" ht="9.9499999999999993" customHeight="1">
      <c r="C30" s="407" t="s">
        <v>789</v>
      </c>
      <c r="D30" s="408">
        <v>274932</v>
      </c>
      <c r="E30" s="409">
        <v>5.5906759436548201</v>
      </c>
      <c r="F30" s="408">
        <v>3401673</v>
      </c>
      <c r="G30" s="409">
        <v>9.2353469999381801</v>
      </c>
      <c r="H30" s="410">
        <v>12.3727794509188</v>
      </c>
    </row>
    <row r="31" spans="3:8" s="393" customFormat="1" ht="9.9499999999999993" customHeight="1">
      <c r="C31" s="407" t="s">
        <v>790</v>
      </c>
      <c r="D31" s="408">
        <v>13806</v>
      </c>
      <c r="E31" s="409">
        <v>0.28074168186351001</v>
      </c>
      <c r="F31" s="408">
        <v>120342</v>
      </c>
      <c r="G31" s="409">
        <v>0.32672162452609699</v>
      </c>
      <c r="H31" s="410">
        <v>8.7166449369839203</v>
      </c>
    </row>
    <row r="32" spans="3:8" s="393" customFormat="1" ht="9.9499999999999993" customHeight="1">
      <c r="C32" s="400" t="s">
        <v>791</v>
      </c>
      <c r="D32" s="401">
        <v>436663</v>
      </c>
      <c r="E32" s="402">
        <v>8.87943684105214</v>
      </c>
      <c r="F32" s="401">
        <v>3036153</v>
      </c>
      <c r="G32" s="402">
        <v>8.2429811742349504</v>
      </c>
      <c r="H32" s="403">
        <v>6.9530805220501897</v>
      </c>
    </row>
    <row r="33" spans="3:8" s="393" customFormat="1" ht="9.9499999999999993" customHeight="1">
      <c r="C33" s="400" t="s">
        <v>775</v>
      </c>
      <c r="D33" s="404"/>
      <c r="E33" s="404"/>
      <c r="F33" s="404"/>
      <c r="G33" s="405"/>
      <c r="H33" s="406"/>
    </row>
    <row r="34" spans="3:8" s="393" customFormat="1" ht="9.9499999999999993" customHeight="1">
      <c r="C34" s="407" t="s">
        <v>792</v>
      </c>
      <c r="D34" s="408">
        <v>11527</v>
      </c>
      <c r="E34" s="409">
        <v>0.23439876624950601</v>
      </c>
      <c r="F34" s="408">
        <v>113282</v>
      </c>
      <c r="G34" s="409">
        <v>0.30755412964355999</v>
      </c>
      <c r="H34" s="410">
        <v>9.8275353517827693</v>
      </c>
    </row>
    <row r="35" spans="3:8" s="393" customFormat="1" ht="9.9499999999999993" customHeight="1">
      <c r="C35" s="407" t="s">
        <v>793</v>
      </c>
      <c r="D35" s="408">
        <v>31980</v>
      </c>
      <c r="E35" s="409">
        <v>0.650305590757283</v>
      </c>
      <c r="F35" s="408">
        <v>152159</v>
      </c>
      <c r="G35" s="409">
        <v>0.41310295380055501</v>
      </c>
      <c r="H35" s="410">
        <v>4.7579424640400303</v>
      </c>
    </row>
    <row r="36" spans="3:8" s="393" customFormat="1" ht="9.9499999999999993" customHeight="1">
      <c r="C36" s="400" t="s">
        <v>794</v>
      </c>
      <c r="D36" s="401">
        <v>320504</v>
      </c>
      <c r="E36" s="402">
        <v>6.51737157786342</v>
      </c>
      <c r="F36" s="401">
        <v>1865859</v>
      </c>
      <c r="G36" s="402">
        <v>5.0657001181353003</v>
      </c>
      <c r="H36" s="403">
        <v>5.8216402915408203</v>
      </c>
    </row>
    <row r="37" spans="3:8" s="393" customFormat="1" ht="9.9499999999999993" customHeight="1">
      <c r="C37" s="400" t="s">
        <v>775</v>
      </c>
      <c r="D37" s="404"/>
      <c r="E37" s="404"/>
      <c r="F37" s="404"/>
      <c r="G37" s="405"/>
      <c r="H37" s="406"/>
    </row>
    <row r="38" spans="3:8" s="393" customFormat="1" ht="9.9499999999999993" customHeight="1">
      <c r="C38" s="407" t="s">
        <v>795</v>
      </c>
      <c r="D38" s="408">
        <v>72103</v>
      </c>
      <c r="E38" s="409">
        <v>1.46619712352634</v>
      </c>
      <c r="F38" s="408">
        <v>714102</v>
      </c>
      <c r="G38" s="409">
        <v>1.9387459533440901</v>
      </c>
      <c r="H38" s="410">
        <v>9.9039152323759101</v>
      </c>
    </row>
    <row r="39" spans="3:8" s="393" customFormat="1" ht="9.9499999999999993" customHeight="1">
      <c r="C39" s="400" t="s">
        <v>796</v>
      </c>
      <c r="D39" s="401">
        <v>478373</v>
      </c>
      <c r="E39" s="402">
        <v>9.7275996362518296</v>
      </c>
      <c r="F39" s="401">
        <v>1787701</v>
      </c>
      <c r="G39" s="402">
        <v>4.8535056330036701</v>
      </c>
      <c r="H39" s="403">
        <v>3.7370441057501198</v>
      </c>
    </row>
    <row r="40" spans="3:8" s="393" customFormat="1" ht="9.9499999999999993" customHeight="1">
      <c r="C40" s="400" t="s">
        <v>797</v>
      </c>
      <c r="D40" s="401">
        <v>27813</v>
      </c>
      <c r="E40" s="402">
        <v>0.56557065027305498</v>
      </c>
      <c r="F40" s="401">
        <v>199934</v>
      </c>
      <c r="G40" s="402">
        <v>0.54280933737182901</v>
      </c>
      <c r="H40" s="403">
        <v>7.1885089706252501</v>
      </c>
    </row>
    <row r="41" spans="3:8" s="393" customFormat="1" ht="9.9499999999999993" customHeight="1">
      <c r="C41" s="400" t="s">
        <v>798</v>
      </c>
      <c r="D41" s="401">
        <v>300022</v>
      </c>
      <c r="E41" s="402">
        <v>6.1008750453465099</v>
      </c>
      <c r="F41" s="401">
        <v>1506431</v>
      </c>
      <c r="G41" s="402">
        <v>4.0898737228604496</v>
      </c>
      <c r="H41" s="403">
        <v>5.0210684549799698</v>
      </c>
    </row>
    <row r="42" spans="3:8" s="393" customFormat="1" ht="9.9499999999999993" customHeight="1">
      <c r="C42" s="400" t="s">
        <v>799</v>
      </c>
      <c r="D42" s="401">
        <v>44993</v>
      </c>
      <c r="E42" s="402">
        <v>0.914921808784941</v>
      </c>
      <c r="F42" s="401">
        <v>252180</v>
      </c>
      <c r="G42" s="402">
        <v>0.68465422938783704</v>
      </c>
      <c r="H42" s="403">
        <v>5.6048718689573898</v>
      </c>
    </row>
    <row r="43" spans="3:8" s="393" customFormat="1" ht="9.9499999999999993" customHeight="1">
      <c r="C43" s="400" t="s">
        <v>800</v>
      </c>
      <c r="D43" s="401">
        <v>51284</v>
      </c>
      <c r="E43" s="402">
        <v>1.0428477772481699</v>
      </c>
      <c r="F43" s="401">
        <v>557006</v>
      </c>
      <c r="G43" s="402">
        <v>1.51223932783885</v>
      </c>
      <c r="H43" s="403">
        <v>10.8612042742376</v>
      </c>
    </row>
    <row r="44" spans="3:8" s="393" customFormat="1" ht="9.9499999999999993" customHeight="1">
      <c r="C44" s="400" t="s">
        <v>801</v>
      </c>
      <c r="D44" s="401">
        <v>138334</v>
      </c>
      <c r="E44" s="402">
        <v>2.81298854258343</v>
      </c>
      <c r="F44" s="401">
        <v>864453</v>
      </c>
      <c r="G44" s="402">
        <v>2.3469402908914399</v>
      </c>
      <c r="H44" s="403">
        <v>6.2490277155290803</v>
      </c>
    </row>
    <row r="45" spans="3:8" s="393" customFormat="1" ht="9.9499999999999993" customHeight="1">
      <c r="C45" s="400" t="s">
        <v>699</v>
      </c>
      <c r="D45" s="401">
        <v>453258</v>
      </c>
      <c r="E45" s="402">
        <v>9.2168921655867599</v>
      </c>
      <c r="F45" s="401">
        <v>3668856</v>
      </c>
      <c r="G45" s="402">
        <v>9.9607335134227206</v>
      </c>
      <c r="H45" s="403">
        <v>8.0944098063354595</v>
      </c>
    </row>
    <row r="46" spans="3:8" s="393" customFormat="1" ht="9.9499999999999993" customHeight="1" thickBot="1">
      <c r="C46" s="400" t="s">
        <v>802</v>
      </c>
      <c r="D46" s="401">
        <v>212912</v>
      </c>
      <c r="E46" s="402">
        <v>4.3295141944751299</v>
      </c>
      <c r="F46" s="401">
        <v>1009366</v>
      </c>
      <c r="G46" s="402">
        <v>2.7403707704825302</v>
      </c>
      <c r="H46" s="403">
        <v>12.5934247109897</v>
      </c>
    </row>
    <row r="47" spans="3:8" s="393" customFormat="1" ht="22.7" customHeight="1" thickBot="1">
      <c r="C47" s="411" t="s">
        <v>435</v>
      </c>
      <c r="D47" s="412">
        <v>4917688</v>
      </c>
      <c r="E47" s="413" t="s">
        <v>803</v>
      </c>
      <c r="F47" s="412">
        <v>36833191</v>
      </c>
      <c r="G47" s="413" t="s">
        <v>803</v>
      </c>
      <c r="H47" s="414">
        <v>7.4899405981021996</v>
      </c>
    </row>
    <row r="48" spans="3:8" s="393" customFormat="1" ht="17.850000000000001" customHeight="1"/>
  </sheetData>
  <mergeCells count="8">
    <mergeCell ref="B2:F2"/>
    <mergeCell ref="B4:G4"/>
    <mergeCell ref="B6:G6"/>
    <mergeCell ref="C8:C9"/>
    <mergeCell ref="D8:E8"/>
    <mergeCell ref="F8:G8"/>
    <mergeCell ref="D9:E9"/>
    <mergeCell ref="F9:G9"/>
  </mergeCells>
  <pageMargins left="0.7" right="0.7" top="0.75" bottom="0.75" header="0.3" footer="0.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zoomScale="70" zoomScaleNormal="70" workbookViewId="0">
      <selection activeCell="H33" sqref="H33"/>
    </sheetView>
  </sheetViews>
  <sheetFormatPr defaultColWidth="8.85546875" defaultRowHeight="15"/>
  <cols>
    <col min="1" max="1" width="1.140625" customWidth="1"/>
    <col min="2" max="2" width="24.140625" customWidth="1"/>
    <col min="3" max="10" width="10.42578125" customWidth="1"/>
    <col min="11" max="11" width="10.140625" customWidth="1"/>
    <col min="12" max="12" width="10.5703125" customWidth="1"/>
    <col min="13" max="13" width="10.42578125" customWidth="1"/>
    <col min="14" max="14" width="4.85546875" customWidth="1"/>
  </cols>
  <sheetData>
    <row r="1" spans="2:13" s="3" customFormat="1" ht="34.700000000000003" customHeight="1">
      <c r="B1" s="466" t="s">
        <v>0</v>
      </c>
      <c r="C1" s="466"/>
      <c r="D1" s="466"/>
      <c r="E1" s="466"/>
      <c r="F1" s="466"/>
      <c r="G1" s="466"/>
      <c r="H1" s="466"/>
      <c r="I1" s="466"/>
      <c r="J1" s="466"/>
      <c r="K1" s="466"/>
    </row>
    <row r="2" spans="2:13" s="3" customFormat="1" ht="12.75">
      <c r="B2" s="461" t="s">
        <v>89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</row>
    <row r="3" spans="2:13" s="3" customFormat="1" ht="12.75">
      <c r="B3" s="461" t="s">
        <v>816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</row>
    <row r="4" spans="2:13" s="3" customFormat="1" ht="8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2:13" s="3" customFormat="1" ht="12.95" customHeight="1">
      <c r="B5" s="116"/>
      <c r="C5" s="467" t="s">
        <v>90</v>
      </c>
      <c r="D5" s="467"/>
      <c r="E5" s="467"/>
      <c r="F5" s="467"/>
      <c r="G5" s="467"/>
      <c r="H5" s="467"/>
      <c r="I5" s="467"/>
      <c r="J5" s="467"/>
      <c r="K5" s="469" t="s">
        <v>91</v>
      </c>
      <c r="L5" s="469"/>
      <c r="M5" s="122" t="s">
        <v>66</v>
      </c>
    </row>
    <row r="6" spans="2:13" s="3" customFormat="1" ht="14.1" customHeight="1">
      <c r="B6" s="130" t="s">
        <v>2</v>
      </c>
      <c r="C6" s="467" t="s">
        <v>92</v>
      </c>
      <c r="D6" s="467"/>
      <c r="E6" s="467" t="s">
        <v>93</v>
      </c>
      <c r="F6" s="467"/>
      <c r="G6" s="467" t="s">
        <v>94</v>
      </c>
      <c r="H6" s="467"/>
      <c r="I6" s="467" t="s">
        <v>59</v>
      </c>
      <c r="J6" s="467"/>
      <c r="K6" s="468" t="s">
        <v>72</v>
      </c>
      <c r="L6" s="468"/>
      <c r="M6" s="123" t="s">
        <v>95</v>
      </c>
    </row>
    <row r="7" spans="2:13" s="3" customFormat="1" ht="12.75">
      <c r="B7" s="117"/>
      <c r="C7" s="125" t="s">
        <v>74</v>
      </c>
      <c r="D7" s="125" t="s">
        <v>96</v>
      </c>
      <c r="E7" s="125" t="s">
        <v>74</v>
      </c>
      <c r="F7" s="125" t="s">
        <v>96</v>
      </c>
      <c r="G7" s="125" t="s">
        <v>74</v>
      </c>
      <c r="H7" s="125" t="s">
        <v>96</v>
      </c>
      <c r="I7" s="125" t="s">
        <v>74</v>
      </c>
      <c r="J7" s="125" t="s">
        <v>96</v>
      </c>
      <c r="K7" s="125" t="s">
        <v>74</v>
      </c>
      <c r="L7" s="125" t="s">
        <v>96</v>
      </c>
      <c r="M7" s="126" t="s">
        <v>97</v>
      </c>
    </row>
    <row r="8" spans="2:13" s="3" customFormat="1" ht="12.75">
      <c r="B8" s="57" t="s">
        <v>8</v>
      </c>
      <c r="C8" s="119">
        <v>1</v>
      </c>
      <c r="D8" s="131">
        <v>0.25188916876574302</v>
      </c>
      <c r="E8" s="119">
        <v>52</v>
      </c>
      <c r="F8" s="131">
        <v>13.0982367758186</v>
      </c>
      <c r="G8" s="119">
        <v>344</v>
      </c>
      <c r="H8" s="131">
        <v>86.649874055415594</v>
      </c>
      <c r="I8" s="119">
        <v>397</v>
      </c>
      <c r="J8" s="118">
        <v>100</v>
      </c>
      <c r="K8" s="119">
        <v>203</v>
      </c>
      <c r="L8" s="131">
        <v>51.133501259445801</v>
      </c>
      <c r="M8" s="119">
        <v>1053.2367758186399</v>
      </c>
    </row>
    <row r="9" spans="2:13" s="3" customFormat="1" ht="12.75">
      <c r="B9" s="57" t="s">
        <v>9</v>
      </c>
      <c r="C9" s="119">
        <v>0</v>
      </c>
      <c r="D9" s="131">
        <v>0</v>
      </c>
      <c r="E9" s="119">
        <v>2</v>
      </c>
      <c r="F9" s="131">
        <v>14.285714285714301</v>
      </c>
      <c r="G9" s="119">
        <v>12</v>
      </c>
      <c r="H9" s="131">
        <v>85.714285714285694</v>
      </c>
      <c r="I9" s="119">
        <v>14</v>
      </c>
      <c r="J9" s="118">
        <v>100</v>
      </c>
      <c r="K9" s="119">
        <v>10</v>
      </c>
      <c r="L9" s="131">
        <v>71.428571428571402</v>
      </c>
      <c r="M9" s="119">
        <v>927.357142857143</v>
      </c>
    </row>
    <row r="10" spans="2:13" s="3" customFormat="1" ht="12.75">
      <c r="B10" s="57" t="s">
        <v>10</v>
      </c>
      <c r="C10" s="119">
        <v>6</v>
      </c>
      <c r="D10" s="131">
        <v>0.52038161318300102</v>
      </c>
      <c r="E10" s="119">
        <v>245</v>
      </c>
      <c r="F10" s="131">
        <v>21.248915871639198</v>
      </c>
      <c r="G10" s="119">
        <v>902</v>
      </c>
      <c r="H10" s="131">
        <v>78.230702515177796</v>
      </c>
      <c r="I10" s="119">
        <v>1153</v>
      </c>
      <c r="J10" s="118">
        <v>100</v>
      </c>
      <c r="K10" s="119">
        <v>686</v>
      </c>
      <c r="L10" s="131">
        <v>59.496964440589799</v>
      </c>
      <c r="M10" s="119">
        <v>968.389418907199</v>
      </c>
    </row>
    <row r="11" spans="2:13" s="3" customFormat="1" ht="12.75">
      <c r="B11" s="57" t="s">
        <v>11</v>
      </c>
      <c r="C11" s="119">
        <v>0</v>
      </c>
      <c r="D11" s="131">
        <v>0</v>
      </c>
      <c r="E11" s="119">
        <v>10</v>
      </c>
      <c r="F11" s="131">
        <v>16.393442622950801</v>
      </c>
      <c r="G11" s="119">
        <v>51</v>
      </c>
      <c r="H11" s="131">
        <v>83.606557377049199</v>
      </c>
      <c r="I11" s="119">
        <v>61</v>
      </c>
      <c r="J11" s="118">
        <v>100</v>
      </c>
      <c r="K11" s="119">
        <v>52</v>
      </c>
      <c r="L11" s="131">
        <v>85.245901639344297</v>
      </c>
      <c r="M11" s="119">
        <v>1206.5409836065601</v>
      </c>
    </row>
    <row r="12" spans="2:13" s="3" customFormat="1" ht="12.75">
      <c r="B12" s="57" t="s">
        <v>12</v>
      </c>
      <c r="C12" s="119">
        <v>0</v>
      </c>
      <c r="D12" s="131">
        <v>0</v>
      </c>
      <c r="E12" s="119">
        <v>13</v>
      </c>
      <c r="F12" s="131">
        <v>18.309859154929601</v>
      </c>
      <c r="G12" s="119">
        <v>58</v>
      </c>
      <c r="H12" s="131">
        <v>81.690140845070403</v>
      </c>
      <c r="I12" s="119">
        <v>71</v>
      </c>
      <c r="J12" s="118">
        <v>100</v>
      </c>
      <c r="K12" s="119">
        <v>61</v>
      </c>
      <c r="L12" s="131">
        <v>85.915492957746494</v>
      </c>
      <c r="M12" s="119">
        <v>929.76056338028195</v>
      </c>
    </row>
    <row r="13" spans="2:13" s="3" customFormat="1" ht="12.75">
      <c r="B13" s="57" t="s">
        <v>13</v>
      </c>
      <c r="C13" s="119">
        <v>1</v>
      </c>
      <c r="D13" s="131">
        <v>0.18214936247723101</v>
      </c>
      <c r="E13" s="119">
        <v>76</v>
      </c>
      <c r="F13" s="131">
        <v>13.843351548269601</v>
      </c>
      <c r="G13" s="119">
        <v>472</v>
      </c>
      <c r="H13" s="131">
        <v>85.9744990892532</v>
      </c>
      <c r="I13" s="119">
        <v>549</v>
      </c>
      <c r="J13" s="118">
        <v>100</v>
      </c>
      <c r="K13" s="119">
        <v>438</v>
      </c>
      <c r="L13" s="131">
        <v>79.781420765027306</v>
      </c>
      <c r="M13" s="119">
        <v>993.46630236794203</v>
      </c>
    </row>
    <row r="14" spans="2:13" s="3" customFormat="1" ht="12.75">
      <c r="B14" s="57" t="s">
        <v>14</v>
      </c>
      <c r="C14" s="119">
        <v>1</v>
      </c>
      <c r="D14" s="131">
        <v>0.84033613445378197</v>
      </c>
      <c r="E14" s="119">
        <v>14</v>
      </c>
      <c r="F14" s="131">
        <v>11.764705882352899</v>
      </c>
      <c r="G14" s="119">
        <v>104</v>
      </c>
      <c r="H14" s="131">
        <v>87.394957983193294</v>
      </c>
      <c r="I14" s="119">
        <v>119</v>
      </c>
      <c r="J14" s="118">
        <v>100</v>
      </c>
      <c r="K14" s="119">
        <v>22</v>
      </c>
      <c r="L14" s="131">
        <v>18.487394957983199</v>
      </c>
      <c r="M14" s="119">
        <v>959.93277310924395</v>
      </c>
    </row>
    <row r="15" spans="2:13" s="3" customFormat="1" ht="12.75">
      <c r="B15" s="57" t="s">
        <v>15</v>
      </c>
      <c r="C15" s="119">
        <v>3</v>
      </c>
      <c r="D15" s="131">
        <v>1.86335403726708</v>
      </c>
      <c r="E15" s="119">
        <v>36</v>
      </c>
      <c r="F15" s="131">
        <v>22.360248447204999</v>
      </c>
      <c r="G15" s="119">
        <v>122</v>
      </c>
      <c r="H15" s="131">
        <v>75.776397515528004</v>
      </c>
      <c r="I15" s="119">
        <v>161</v>
      </c>
      <c r="J15" s="118">
        <v>100</v>
      </c>
      <c r="K15" s="119">
        <v>127</v>
      </c>
      <c r="L15" s="131">
        <v>78.881987577639805</v>
      </c>
      <c r="M15" s="119">
        <v>912.27950310559004</v>
      </c>
    </row>
    <row r="16" spans="2:13" s="3" customFormat="1" ht="12.75">
      <c r="B16" s="57" t="s">
        <v>16</v>
      </c>
      <c r="C16" s="119">
        <v>10</v>
      </c>
      <c r="D16" s="131">
        <v>1.63398692810458</v>
      </c>
      <c r="E16" s="119">
        <v>241</v>
      </c>
      <c r="F16" s="131">
        <v>39.379084967320303</v>
      </c>
      <c r="G16" s="119">
        <v>361</v>
      </c>
      <c r="H16" s="131">
        <v>58.986928104575199</v>
      </c>
      <c r="I16" s="119">
        <v>612</v>
      </c>
      <c r="J16" s="118">
        <v>100</v>
      </c>
      <c r="K16" s="119">
        <v>429</v>
      </c>
      <c r="L16" s="131">
        <v>70.098039215686299</v>
      </c>
      <c r="M16" s="119">
        <v>812.62745098039204</v>
      </c>
    </row>
    <row r="17" spans="2:13" s="3" customFormat="1" ht="12.75">
      <c r="B17" s="57" t="s">
        <v>17</v>
      </c>
      <c r="C17" s="119">
        <v>15</v>
      </c>
      <c r="D17" s="131">
        <v>3.4883720930232598</v>
      </c>
      <c r="E17" s="119">
        <v>64</v>
      </c>
      <c r="F17" s="131">
        <v>14.883720930232601</v>
      </c>
      <c r="G17" s="119">
        <v>351</v>
      </c>
      <c r="H17" s="131">
        <v>81.6279069767442</v>
      </c>
      <c r="I17" s="119">
        <v>430</v>
      </c>
      <c r="J17" s="118">
        <v>100</v>
      </c>
      <c r="K17" s="119">
        <v>284</v>
      </c>
      <c r="L17" s="131">
        <v>66.046511627906995</v>
      </c>
      <c r="M17" s="119">
        <v>965.9</v>
      </c>
    </row>
    <row r="18" spans="2:13" s="3" customFormat="1" ht="12.75">
      <c r="B18" s="57" t="s">
        <v>18</v>
      </c>
      <c r="C18" s="119">
        <v>1</v>
      </c>
      <c r="D18" s="131">
        <v>0.90909090909090895</v>
      </c>
      <c r="E18" s="119">
        <v>46</v>
      </c>
      <c r="F18" s="131">
        <v>41.818181818181799</v>
      </c>
      <c r="G18" s="119">
        <v>63</v>
      </c>
      <c r="H18" s="131">
        <v>57.272727272727302</v>
      </c>
      <c r="I18" s="119">
        <v>110</v>
      </c>
      <c r="J18" s="118">
        <v>100</v>
      </c>
      <c r="K18" s="119">
        <v>66</v>
      </c>
      <c r="L18" s="131">
        <v>60</v>
      </c>
      <c r="M18" s="119">
        <v>806.30909090909097</v>
      </c>
    </row>
    <row r="19" spans="2:13" s="3" customFormat="1" ht="12.75">
      <c r="B19" s="57" t="s">
        <v>19</v>
      </c>
      <c r="C19" s="119">
        <v>0</v>
      </c>
      <c r="D19" s="131">
        <v>0</v>
      </c>
      <c r="E19" s="119">
        <v>32</v>
      </c>
      <c r="F19" s="131">
        <v>18.604651162790699</v>
      </c>
      <c r="G19" s="119">
        <v>140</v>
      </c>
      <c r="H19" s="131">
        <v>81.395348837209298</v>
      </c>
      <c r="I19" s="119">
        <v>172</v>
      </c>
      <c r="J19" s="118">
        <v>100</v>
      </c>
      <c r="K19" s="119">
        <v>95</v>
      </c>
      <c r="L19" s="131">
        <v>55.232558139534902</v>
      </c>
      <c r="M19" s="119">
        <v>900.17441860465101</v>
      </c>
    </row>
    <row r="20" spans="2:13" s="3" customFormat="1" ht="12.75">
      <c r="B20" s="57" t="s">
        <v>20</v>
      </c>
      <c r="C20" s="119">
        <v>6</v>
      </c>
      <c r="D20" s="131">
        <v>0.77720207253885998</v>
      </c>
      <c r="E20" s="119">
        <v>231</v>
      </c>
      <c r="F20" s="131">
        <v>29.9222797927461</v>
      </c>
      <c r="G20" s="119">
        <v>535</v>
      </c>
      <c r="H20" s="131">
        <v>69.300518134715006</v>
      </c>
      <c r="I20" s="119">
        <v>772</v>
      </c>
      <c r="J20" s="118">
        <v>100</v>
      </c>
      <c r="K20" s="119">
        <v>519</v>
      </c>
      <c r="L20" s="131">
        <v>67.2279792746114</v>
      </c>
      <c r="M20" s="119">
        <v>799.17875647668404</v>
      </c>
    </row>
    <row r="21" spans="2:13" s="3" customFormat="1" ht="12.75">
      <c r="B21" s="57" t="s">
        <v>21</v>
      </c>
      <c r="C21" s="119">
        <v>0</v>
      </c>
      <c r="D21" s="131">
        <v>0</v>
      </c>
      <c r="E21" s="119">
        <v>39</v>
      </c>
      <c r="F21" s="131">
        <v>25.8278145695364</v>
      </c>
      <c r="G21" s="119">
        <v>112</v>
      </c>
      <c r="H21" s="131">
        <v>74.1721854304636</v>
      </c>
      <c r="I21" s="119">
        <v>151</v>
      </c>
      <c r="J21" s="118">
        <v>100</v>
      </c>
      <c r="K21" s="119">
        <v>115</v>
      </c>
      <c r="L21" s="131">
        <v>76.158940397351003</v>
      </c>
      <c r="M21" s="119">
        <v>852.68874172185394</v>
      </c>
    </row>
    <row r="22" spans="2:13" s="3" customFormat="1" ht="12.75">
      <c r="B22" s="57" t="s">
        <v>22</v>
      </c>
      <c r="C22" s="119">
        <v>0</v>
      </c>
      <c r="D22" s="131">
        <v>0</v>
      </c>
      <c r="E22" s="119">
        <v>13</v>
      </c>
      <c r="F22" s="131">
        <v>36.1111111111111</v>
      </c>
      <c r="G22" s="119">
        <v>23</v>
      </c>
      <c r="H22" s="131">
        <v>63.8888888888889</v>
      </c>
      <c r="I22" s="119">
        <v>36</v>
      </c>
      <c r="J22" s="118">
        <v>100</v>
      </c>
      <c r="K22" s="119">
        <v>23</v>
      </c>
      <c r="L22" s="131">
        <v>63.8888888888889</v>
      </c>
      <c r="M22" s="119">
        <v>785.5</v>
      </c>
    </row>
    <row r="23" spans="2:13" s="3" customFormat="1" ht="12.75">
      <c r="B23" s="57" t="s">
        <v>23</v>
      </c>
      <c r="C23" s="119">
        <v>2</v>
      </c>
      <c r="D23" s="131">
        <v>0.27063599458727999</v>
      </c>
      <c r="E23" s="119">
        <v>191</v>
      </c>
      <c r="F23" s="131">
        <v>25.845737483085301</v>
      </c>
      <c r="G23" s="119">
        <v>546</v>
      </c>
      <c r="H23" s="131">
        <v>73.883626522327503</v>
      </c>
      <c r="I23" s="119">
        <v>739</v>
      </c>
      <c r="J23" s="118">
        <v>100</v>
      </c>
      <c r="K23" s="119">
        <v>472</v>
      </c>
      <c r="L23" s="131">
        <v>63.870094722598097</v>
      </c>
      <c r="M23" s="119">
        <v>873.13667117726698</v>
      </c>
    </row>
    <row r="24" spans="2:13" s="3" customFormat="1" ht="12.75">
      <c r="B24" s="57" t="s">
        <v>24</v>
      </c>
      <c r="C24" s="119">
        <v>7</v>
      </c>
      <c r="D24" s="131">
        <v>1.2612612612612599</v>
      </c>
      <c r="E24" s="119">
        <v>241</v>
      </c>
      <c r="F24" s="131">
        <v>43.423423423423401</v>
      </c>
      <c r="G24" s="119">
        <v>307</v>
      </c>
      <c r="H24" s="131">
        <v>55.315315315315303</v>
      </c>
      <c r="I24" s="119">
        <v>555</v>
      </c>
      <c r="J24" s="118">
        <v>100</v>
      </c>
      <c r="K24" s="119">
        <v>420</v>
      </c>
      <c r="L24" s="131">
        <v>75.675675675675706</v>
      </c>
      <c r="M24" s="119">
        <v>783.61261261261302</v>
      </c>
    </row>
    <row r="25" spans="2:13" s="3" customFormat="1" ht="12.75">
      <c r="B25" s="57" t="s">
        <v>25</v>
      </c>
      <c r="C25" s="119">
        <v>0</v>
      </c>
      <c r="D25" s="131">
        <v>0</v>
      </c>
      <c r="E25" s="119">
        <v>25</v>
      </c>
      <c r="F25" s="131">
        <v>42.372881355932201</v>
      </c>
      <c r="G25" s="119">
        <v>34</v>
      </c>
      <c r="H25" s="131">
        <v>57.627118644067799</v>
      </c>
      <c r="I25" s="119">
        <v>59</v>
      </c>
      <c r="J25" s="118">
        <v>100</v>
      </c>
      <c r="K25" s="119">
        <v>37</v>
      </c>
      <c r="L25" s="131">
        <v>62.711864406779704</v>
      </c>
      <c r="M25" s="119">
        <v>848.72881355932202</v>
      </c>
    </row>
    <row r="26" spans="2:13" s="3" customFormat="1" ht="12.75">
      <c r="B26" s="57" t="s">
        <v>26</v>
      </c>
      <c r="C26" s="119">
        <v>3</v>
      </c>
      <c r="D26" s="131">
        <v>1.1811023622047201</v>
      </c>
      <c r="E26" s="119">
        <v>87</v>
      </c>
      <c r="F26" s="131">
        <v>34.251968503937</v>
      </c>
      <c r="G26" s="119">
        <v>164</v>
      </c>
      <c r="H26" s="131">
        <v>64.566929133858295</v>
      </c>
      <c r="I26" s="119">
        <v>254</v>
      </c>
      <c r="J26" s="118">
        <v>100</v>
      </c>
      <c r="K26" s="119">
        <v>187</v>
      </c>
      <c r="L26" s="131">
        <v>73.622047244094503</v>
      </c>
      <c r="M26" s="119">
        <v>826</v>
      </c>
    </row>
    <row r="27" spans="2:13" s="3" customFormat="1" ht="12.75">
      <c r="B27" s="57" t="s">
        <v>27</v>
      </c>
      <c r="C27" s="119">
        <v>15</v>
      </c>
      <c r="D27" s="131">
        <v>2.16450216450216</v>
      </c>
      <c r="E27" s="119">
        <v>304</v>
      </c>
      <c r="F27" s="131">
        <v>43.8672438672439</v>
      </c>
      <c r="G27" s="119">
        <v>374</v>
      </c>
      <c r="H27" s="131">
        <v>53.968253968253997</v>
      </c>
      <c r="I27" s="119">
        <v>693</v>
      </c>
      <c r="J27" s="118">
        <v>100</v>
      </c>
      <c r="K27" s="119">
        <v>514</v>
      </c>
      <c r="L27" s="131">
        <v>74.170274170274197</v>
      </c>
      <c r="M27" s="119">
        <v>771.481962481962</v>
      </c>
    </row>
    <row r="28" spans="2:13" s="3" customFormat="1" ht="12.75">
      <c r="B28" s="57" t="s">
        <v>28</v>
      </c>
      <c r="C28" s="119">
        <v>2</v>
      </c>
      <c r="D28" s="131">
        <v>1.1299435028248599</v>
      </c>
      <c r="E28" s="119">
        <v>75</v>
      </c>
      <c r="F28" s="131">
        <v>42.372881355932201</v>
      </c>
      <c r="G28" s="119">
        <v>100</v>
      </c>
      <c r="H28" s="131">
        <v>56.497175141242899</v>
      </c>
      <c r="I28" s="119">
        <v>177</v>
      </c>
      <c r="J28" s="118">
        <v>100</v>
      </c>
      <c r="K28" s="119">
        <v>83</v>
      </c>
      <c r="L28" s="131">
        <v>46.892655367231598</v>
      </c>
      <c r="M28" s="119">
        <v>777.44067796610204</v>
      </c>
    </row>
    <row r="29" spans="2:13" s="3" customFormat="1" ht="12.75">
      <c r="B29" s="60" t="s">
        <v>29</v>
      </c>
      <c r="C29" s="110">
        <v>73</v>
      </c>
      <c r="D29" s="120">
        <v>1.00205902539465</v>
      </c>
      <c r="E29" s="110">
        <v>2037</v>
      </c>
      <c r="F29" s="120">
        <v>27.961564859299902</v>
      </c>
      <c r="G29" s="110">
        <v>5175</v>
      </c>
      <c r="H29" s="120">
        <v>71.036376115305401</v>
      </c>
      <c r="I29" s="110">
        <v>7285</v>
      </c>
      <c r="J29" s="120">
        <v>100</v>
      </c>
      <c r="K29" s="110">
        <v>4843</v>
      </c>
      <c r="L29" s="120">
        <v>66.479066575154405</v>
      </c>
      <c r="M29" s="132">
        <v>883.49622512011001</v>
      </c>
    </row>
    <row r="30" spans="2:13" s="3" customFormat="1" ht="8.2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2:13" s="3" customFormat="1" ht="10.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105" t="s">
        <v>98</v>
      </c>
      <c r="M31" s="31"/>
    </row>
    <row r="32" spans="2:13" s="3" customFormat="1" ht="8.25"/>
  </sheetData>
  <mergeCells count="10">
    <mergeCell ref="B1:K1"/>
    <mergeCell ref="B2:M2"/>
    <mergeCell ref="B3:M3"/>
    <mergeCell ref="C5:J5"/>
    <mergeCell ref="K5:L5"/>
    <mergeCell ref="C6:D6"/>
    <mergeCell ref="E6:F6"/>
    <mergeCell ref="G6:H6"/>
    <mergeCell ref="I6:J6"/>
    <mergeCell ref="K6:L6"/>
  </mergeCells>
  <printOptions gridLines="1" gridLinesSet="0"/>
  <pageMargins left="0.7" right="0.7" top="0.75" bottom="0.75" header="0.5" footer="0.5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topLeftCell="A4" workbookViewId="0">
      <selection activeCell="C7" sqref="C7:P25"/>
    </sheetView>
  </sheetViews>
  <sheetFormatPr defaultColWidth="8.7109375" defaultRowHeight="12.75"/>
  <cols>
    <col min="1" max="1" width="1" style="415" customWidth="1"/>
    <col min="2" max="2" width="46.42578125" style="415" customWidth="1"/>
    <col min="3" max="3" width="7.85546875" style="415" customWidth="1"/>
    <col min="4" max="4" width="5.42578125" style="415" customWidth="1"/>
    <col min="5" max="5" width="7.85546875" style="415" customWidth="1"/>
    <col min="6" max="6" width="5.42578125" style="415" customWidth="1"/>
    <col min="7" max="7" width="7.85546875" style="415" customWidth="1"/>
    <col min="8" max="8" width="5.28515625" style="415" customWidth="1"/>
    <col min="9" max="9" width="7.7109375" style="415" customWidth="1"/>
    <col min="10" max="10" width="5.28515625" style="415" customWidth="1"/>
    <col min="11" max="11" width="7.85546875" style="415" customWidth="1"/>
    <col min="12" max="12" width="5.28515625" style="415" customWidth="1"/>
    <col min="13" max="13" width="7.85546875" style="415" customWidth="1"/>
    <col min="14" max="14" width="5.28515625" style="415" customWidth="1"/>
    <col min="15" max="15" width="7.85546875" style="415" customWidth="1"/>
    <col min="16" max="16" width="5.28515625" style="415" customWidth="1"/>
    <col min="17" max="17" width="0.42578125" style="415" customWidth="1"/>
    <col min="18" max="18" width="4.85546875" style="415" customWidth="1"/>
    <col min="19" max="16384" width="8.7109375" style="415"/>
  </cols>
  <sheetData>
    <row r="1" spans="2:17" s="393" customFormat="1" ht="39.6" customHeight="1">
      <c r="B1" s="531" t="s">
        <v>0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</row>
    <row r="2" spans="2:17" s="393" customFormat="1" ht="12.2" customHeight="1">
      <c r="B2" s="532" t="s">
        <v>521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</row>
    <row r="3" spans="2:17" s="393" customFormat="1" ht="9.9499999999999993" customHeight="1">
      <c r="B3" s="532" t="s">
        <v>816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</row>
    <row r="4" spans="2:17" s="393" customFormat="1" ht="14.25" customHeight="1"/>
    <row r="5" spans="2:17" s="393" customFormat="1" ht="15.6" customHeight="1">
      <c r="B5" s="416" t="s">
        <v>522</v>
      </c>
      <c r="C5" s="533" t="s">
        <v>685</v>
      </c>
      <c r="D5" s="533"/>
      <c r="E5" s="533" t="s">
        <v>523</v>
      </c>
      <c r="F5" s="533"/>
      <c r="G5" s="533" t="s">
        <v>524</v>
      </c>
      <c r="H5" s="533"/>
      <c r="I5" s="533" t="s">
        <v>525</v>
      </c>
      <c r="J5" s="533"/>
      <c r="K5" s="533" t="s">
        <v>526</v>
      </c>
      <c r="L5" s="533"/>
      <c r="M5" s="533" t="s">
        <v>527</v>
      </c>
      <c r="N5" s="533"/>
      <c r="O5" s="533" t="s">
        <v>528</v>
      </c>
      <c r="P5" s="533"/>
    </row>
    <row r="6" spans="2:17" s="393" customFormat="1" ht="12.2" customHeight="1">
      <c r="B6" s="417"/>
      <c r="C6" s="529" t="s">
        <v>96</v>
      </c>
      <c r="D6" s="529"/>
      <c r="E6" s="529" t="s">
        <v>96</v>
      </c>
      <c r="F6" s="529"/>
      <c r="G6" s="529" t="s">
        <v>96</v>
      </c>
      <c r="H6" s="529"/>
      <c r="I6" s="529" t="s">
        <v>96</v>
      </c>
      <c r="J6" s="529"/>
      <c r="K6" s="529" t="s">
        <v>96</v>
      </c>
      <c r="L6" s="529"/>
      <c r="M6" s="529" t="s">
        <v>96</v>
      </c>
      <c r="N6" s="529"/>
      <c r="O6" s="529" t="s">
        <v>96</v>
      </c>
      <c r="P6" s="529"/>
    </row>
    <row r="7" spans="2:17" s="393" customFormat="1" ht="13.5" customHeight="1">
      <c r="B7" s="418" t="s">
        <v>686</v>
      </c>
      <c r="C7" s="419">
        <v>3546</v>
      </c>
      <c r="D7" s="420">
        <v>2.2459242744765202</v>
      </c>
      <c r="E7" s="419">
        <v>9782</v>
      </c>
      <c r="F7" s="420">
        <v>5.2295338754256804</v>
      </c>
      <c r="G7" s="419">
        <v>3831</v>
      </c>
      <c r="H7" s="420">
        <v>2.06580820499547</v>
      </c>
      <c r="I7" s="419">
        <v>9405</v>
      </c>
      <c r="J7" s="420">
        <v>1.1136925569102201</v>
      </c>
      <c r="K7" s="419">
        <v>12501</v>
      </c>
      <c r="L7" s="420">
        <v>1.5614480585258901</v>
      </c>
      <c r="M7" s="419">
        <v>5392</v>
      </c>
      <c r="N7" s="420">
        <v>1.54319485983314</v>
      </c>
      <c r="O7" s="419">
        <v>58048</v>
      </c>
      <c r="P7" s="420">
        <v>2.42617061018308</v>
      </c>
    </row>
    <row r="8" spans="2:17" s="393" customFormat="1" ht="13.5" customHeight="1">
      <c r="B8" s="418" t="s">
        <v>687</v>
      </c>
      <c r="C8" s="419">
        <v>712</v>
      </c>
      <c r="D8" s="420">
        <v>0.45095828635851198</v>
      </c>
      <c r="E8" s="419">
        <v>5742</v>
      </c>
      <c r="F8" s="420">
        <v>3.06971820820837</v>
      </c>
      <c r="G8" s="419">
        <v>7198</v>
      </c>
      <c r="H8" s="420">
        <v>3.8814115007980701</v>
      </c>
      <c r="I8" s="419">
        <v>50765</v>
      </c>
      <c r="J8" s="420">
        <v>6.0113346785271098</v>
      </c>
      <c r="K8" s="419">
        <v>127564</v>
      </c>
      <c r="L8" s="420">
        <v>15.9334901318131</v>
      </c>
      <c r="M8" s="419">
        <v>58961</v>
      </c>
      <c r="N8" s="420">
        <v>16.8746869678453</v>
      </c>
      <c r="O8" s="419">
        <v>317775</v>
      </c>
      <c r="P8" s="420">
        <v>13.281704204295201</v>
      </c>
    </row>
    <row r="9" spans="2:17" s="393" customFormat="1" ht="13.5" customHeight="1">
      <c r="B9" s="418" t="s">
        <v>688</v>
      </c>
      <c r="C9" s="419">
        <v>1892</v>
      </c>
      <c r="D9" s="420">
        <v>1.1983329744245801</v>
      </c>
      <c r="E9" s="419">
        <v>10222</v>
      </c>
      <c r="F9" s="420">
        <v>5.4647613243305404</v>
      </c>
      <c r="G9" s="419">
        <v>4401</v>
      </c>
      <c r="H9" s="420">
        <v>2.3731719943056802</v>
      </c>
      <c r="I9" s="419">
        <v>17918</v>
      </c>
      <c r="J9" s="420">
        <v>2.1217589829577199</v>
      </c>
      <c r="K9" s="419">
        <v>22397</v>
      </c>
      <c r="L9" s="420">
        <v>2.7975163720345799</v>
      </c>
      <c r="M9" s="419">
        <v>6433</v>
      </c>
      <c r="N9" s="420">
        <v>1.8411299208654699</v>
      </c>
      <c r="O9" s="419">
        <v>38179</v>
      </c>
      <c r="P9" s="420">
        <v>1.5957271176643399</v>
      </c>
    </row>
    <row r="10" spans="2:17" s="393" customFormat="1" ht="13.5" customHeight="1">
      <c r="B10" s="418" t="s">
        <v>689</v>
      </c>
      <c r="C10" s="419">
        <v>800</v>
      </c>
      <c r="D10" s="420">
        <v>0.50669470377360903</v>
      </c>
      <c r="E10" s="419">
        <v>5486</v>
      </c>
      <c r="F10" s="420">
        <v>2.93285860157282</v>
      </c>
      <c r="G10" s="419">
        <v>1391</v>
      </c>
      <c r="H10" s="420">
        <v>0.75007549286053199</v>
      </c>
      <c r="I10" s="419">
        <v>2657</v>
      </c>
      <c r="J10" s="420">
        <v>0.314628508634818</v>
      </c>
      <c r="K10" s="419">
        <v>4718</v>
      </c>
      <c r="L10" s="420">
        <v>0.58930581074515098</v>
      </c>
      <c r="M10" s="419">
        <v>2186</v>
      </c>
      <c r="N10" s="420">
        <v>0.62563500808517303</v>
      </c>
      <c r="O10" s="419">
        <v>27103</v>
      </c>
      <c r="P10" s="420">
        <v>1.13279530815518</v>
      </c>
    </row>
    <row r="11" spans="2:17" s="393" customFormat="1" ht="13.5" customHeight="1">
      <c r="B11" s="418" t="s">
        <v>690</v>
      </c>
      <c r="C11" s="419">
        <v>430</v>
      </c>
      <c r="D11" s="420">
        <v>0.272348403278315</v>
      </c>
      <c r="E11" s="419">
        <v>5548</v>
      </c>
      <c r="F11" s="420">
        <v>2.9660042875548598</v>
      </c>
      <c r="G11" s="419">
        <v>14532</v>
      </c>
      <c r="H11" s="420">
        <v>7.8361589232561197</v>
      </c>
      <c r="I11" s="419">
        <v>32699</v>
      </c>
      <c r="J11" s="420">
        <v>3.8720502837222099</v>
      </c>
      <c r="K11" s="419">
        <v>32683</v>
      </c>
      <c r="L11" s="420">
        <v>4.0822979679066904</v>
      </c>
      <c r="M11" s="419">
        <v>6807</v>
      </c>
      <c r="N11" s="420">
        <v>1.9481690302085</v>
      </c>
      <c r="O11" s="419">
        <v>18592</v>
      </c>
      <c r="P11" s="420">
        <v>0.77707007966723796</v>
      </c>
    </row>
    <row r="12" spans="2:17" s="393" customFormat="1" ht="13.5" customHeight="1">
      <c r="B12" s="418" t="s">
        <v>691</v>
      </c>
      <c r="C12" s="419">
        <v>1941</v>
      </c>
      <c r="D12" s="420">
        <v>1.22936802503072</v>
      </c>
      <c r="E12" s="419">
        <v>14778</v>
      </c>
      <c r="F12" s="420">
        <v>7.9004346361726396</v>
      </c>
      <c r="G12" s="419">
        <v>6173</v>
      </c>
      <c r="H12" s="420">
        <v>3.3286959147577799</v>
      </c>
      <c r="I12" s="419">
        <v>14737</v>
      </c>
      <c r="J12" s="420">
        <v>1.7450810431882999</v>
      </c>
      <c r="K12" s="419">
        <v>25108</v>
      </c>
      <c r="L12" s="420">
        <v>3.1361361373864498</v>
      </c>
      <c r="M12" s="419">
        <v>9937</v>
      </c>
      <c r="N12" s="420">
        <v>2.8439776190953201</v>
      </c>
      <c r="O12" s="419">
        <v>51821</v>
      </c>
      <c r="P12" s="420">
        <v>2.1659073041327401</v>
      </c>
    </row>
    <row r="13" spans="2:17" s="393" customFormat="1" ht="13.5" customHeight="1">
      <c r="B13" s="418" t="s">
        <v>692</v>
      </c>
      <c r="C13" s="419">
        <v>824</v>
      </c>
      <c r="D13" s="420">
        <v>0.521895544886817</v>
      </c>
      <c r="E13" s="419">
        <v>3737</v>
      </c>
      <c r="F13" s="420">
        <v>1.99782949217601</v>
      </c>
      <c r="G13" s="419">
        <v>5302</v>
      </c>
      <c r="H13" s="420">
        <v>2.8590224753030502</v>
      </c>
      <c r="I13" s="419">
        <v>25637</v>
      </c>
      <c r="J13" s="420">
        <v>3.03580394274401</v>
      </c>
      <c r="K13" s="419">
        <v>105963</v>
      </c>
      <c r="L13" s="420">
        <v>13.2353988181408</v>
      </c>
      <c r="M13" s="419">
        <v>64793</v>
      </c>
      <c r="N13" s="420">
        <v>18.543810191611499</v>
      </c>
      <c r="O13" s="419">
        <v>584177</v>
      </c>
      <c r="P13" s="420">
        <v>24.416225684690598</v>
      </c>
    </row>
    <row r="14" spans="2:17" s="393" customFormat="1" ht="13.5" customHeight="1">
      <c r="B14" s="418" t="s">
        <v>693</v>
      </c>
      <c r="C14" s="419" t="s">
        <v>382</v>
      </c>
      <c r="D14" s="420" t="s">
        <v>382</v>
      </c>
      <c r="E14" s="419">
        <v>101</v>
      </c>
      <c r="F14" s="420">
        <v>5.3995391680432797E-2</v>
      </c>
      <c r="G14" s="419">
        <v>46779</v>
      </c>
      <c r="H14" s="420">
        <v>25.224860877442701</v>
      </c>
      <c r="I14" s="419">
        <v>426330</v>
      </c>
      <c r="J14" s="420">
        <v>50.483843464915999</v>
      </c>
      <c r="K14" s="419">
        <v>4935</v>
      </c>
      <c r="L14" s="420">
        <v>0.61641038067556597</v>
      </c>
      <c r="M14" s="419" t="s">
        <v>382</v>
      </c>
      <c r="N14" s="420" t="s">
        <v>382</v>
      </c>
      <c r="O14" s="419" t="s">
        <v>382</v>
      </c>
      <c r="P14" s="420" t="s">
        <v>382</v>
      </c>
    </row>
    <row r="15" spans="2:17" s="393" customFormat="1" ht="13.5" customHeight="1">
      <c r="B15" s="418" t="s">
        <v>694</v>
      </c>
      <c r="C15" s="419">
        <v>438</v>
      </c>
      <c r="D15" s="420">
        <v>0.27741535031605102</v>
      </c>
      <c r="E15" s="419">
        <v>2432</v>
      </c>
      <c r="F15" s="420">
        <v>1.30016626303775</v>
      </c>
      <c r="G15" s="419">
        <v>3260</v>
      </c>
      <c r="H15" s="420">
        <v>1.75790518096717</v>
      </c>
      <c r="I15" s="419">
        <v>4647</v>
      </c>
      <c r="J15" s="420">
        <v>0.55027424901241895</v>
      </c>
      <c r="K15" s="419">
        <v>5074</v>
      </c>
      <c r="L15" s="420">
        <v>0.63377229413329705</v>
      </c>
      <c r="M15" s="419">
        <v>1709</v>
      </c>
      <c r="N15" s="420">
        <v>0.48911721354874699</v>
      </c>
      <c r="O15" s="419">
        <v>10253</v>
      </c>
      <c r="P15" s="420">
        <v>0.428533752518728</v>
      </c>
    </row>
    <row r="16" spans="2:17" s="393" customFormat="1" ht="13.5" customHeight="1">
      <c r="B16" s="418" t="s">
        <v>695</v>
      </c>
      <c r="C16" s="419">
        <v>208</v>
      </c>
      <c r="D16" s="420">
        <v>0.13174062298113801</v>
      </c>
      <c r="E16" s="419">
        <v>9980</v>
      </c>
      <c r="F16" s="420">
        <v>5.3353862274328696</v>
      </c>
      <c r="G16" s="419">
        <v>11742</v>
      </c>
      <c r="H16" s="420">
        <v>6.3316940597903502</v>
      </c>
      <c r="I16" s="419">
        <v>31428</v>
      </c>
      <c r="J16" s="420">
        <v>3.7215448887373199</v>
      </c>
      <c r="K16" s="419">
        <v>73696</v>
      </c>
      <c r="L16" s="420">
        <v>9.2050616847551208</v>
      </c>
      <c r="M16" s="419">
        <v>33512</v>
      </c>
      <c r="N16" s="420">
        <v>9.5911621184585201</v>
      </c>
      <c r="O16" s="419">
        <v>139456</v>
      </c>
      <c r="P16" s="420">
        <v>5.8286943325126002</v>
      </c>
    </row>
    <row r="17" spans="2:16" s="393" customFormat="1" ht="13.5" customHeight="1">
      <c r="B17" s="418" t="s">
        <v>696</v>
      </c>
      <c r="C17" s="419">
        <v>8610</v>
      </c>
      <c r="D17" s="420">
        <v>5.4533017493634599</v>
      </c>
      <c r="E17" s="419">
        <v>12647</v>
      </c>
      <c r="F17" s="420">
        <v>6.7611853324993501</v>
      </c>
      <c r="G17" s="419">
        <v>4194</v>
      </c>
      <c r="H17" s="420">
        <v>2.2615504076614501</v>
      </c>
      <c r="I17" s="419">
        <v>6804</v>
      </c>
      <c r="J17" s="420">
        <v>0.805695285190553</v>
      </c>
      <c r="K17" s="419">
        <v>6513</v>
      </c>
      <c r="L17" s="420">
        <v>0.81351181546909002</v>
      </c>
      <c r="M17" s="419">
        <v>1696</v>
      </c>
      <c r="N17" s="420">
        <v>0.48539660279618202</v>
      </c>
      <c r="O17" s="419">
        <v>4529</v>
      </c>
      <c r="P17" s="420">
        <v>0.189293803292433</v>
      </c>
    </row>
    <row r="18" spans="2:16" s="393" customFormat="1" ht="13.5" customHeight="1">
      <c r="B18" s="418" t="s">
        <v>697</v>
      </c>
      <c r="C18" s="419">
        <v>50733</v>
      </c>
      <c r="D18" s="420">
        <v>32.132678008183099</v>
      </c>
      <c r="E18" s="419">
        <v>89</v>
      </c>
      <c r="F18" s="420">
        <v>4.7580097619391297E-2</v>
      </c>
      <c r="G18" s="419">
        <v>24</v>
      </c>
      <c r="H18" s="420">
        <v>1.2941633234114101E-2</v>
      </c>
      <c r="I18" s="419">
        <v>264</v>
      </c>
      <c r="J18" s="420">
        <v>3.12615454571291E-2</v>
      </c>
      <c r="K18" s="419">
        <v>23</v>
      </c>
      <c r="L18" s="420">
        <v>2.8728346009195601E-3</v>
      </c>
      <c r="M18" s="419">
        <v>15</v>
      </c>
      <c r="N18" s="420">
        <v>4.2930124068058604E-3</v>
      </c>
      <c r="O18" s="419">
        <v>136</v>
      </c>
      <c r="P18" s="420">
        <v>5.6842475707155901E-3</v>
      </c>
    </row>
    <row r="19" spans="2:16" s="393" customFormat="1" ht="13.5" customHeight="1">
      <c r="B19" s="418" t="s">
        <v>698</v>
      </c>
      <c r="C19" s="419">
        <v>6921</v>
      </c>
      <c r="D19" s="420">
        <v>4.3835425560214301</v>
      </c>
      <c r="E19" s="419">
        <v>19606</v>
      </c>
      <c r="F19" s="420">
        <v>10.481521280065</v>
      </c>
      <c r="G19" s="419">
        <v>5549</v>
      </c>
      <c r="H19" s="420">
        <v>2.99221345067081</v>
      </c>
      <c r="I19" s="419">
        <v>11289</v>
      </c>
      <c r="J19" s="420">
        <v>1.3367863131270099</v>
      </c>
      <c r="K19" s="419">
        <v>19988</v>
      </c>
      <c r="L19" s="420">
        <v>2.49661817405131</v>
      </c>
      <c r="M19" s="419">
        <v>8942</v>
      </c>
      <c r="N19" s="420">
        <v>2.5592077961105302</v>
      </c>
      <c r="O19" s="419">
        <v>66039</v>
      </c>
      <c r="P19" s="420">
        <v>2.7601619509006401</v>
      </c>
    </row>
    <row r="20" spans="2:16" s="393" customFormat="1" ht="13.5" customHeight="1">
      <c r="B20" s="418" t="s">
        <v>699</v>
      </c>
      <c r="C20" s="419">
        <v>2332</v>
      </c>
      <c r="D20" s="420">
        <v>1.4770150615000699</v>
      </c>
      <c r="E20" s="419">
        <v>24264</v>
      </c>
      <c r="F20" s="420">
        <v>12.971724591426</v>
      </c>
      <c r="G20" s="419">
        <v>23335</v>
      </c>
      <c r="H20" s="420">
        <v>12.583042146585599</v>
      </c>
      <c r="I20" s="419">
        <v>48530</v>
      </c>
      <c r="J20" s="420">
        <v>5.7466772766457304</v>
      </c>
      <c r="K20" s="419">
        <v>75110</v>
      </c>
      <c r="L20" s="420">
        <v>9.3816785597855592</v>
      </c>
      <c r="M20" s="419">
        <v>29078</v>
      </c>
      <c r="N20" s="420">
        <v>8.3221476510067092</v>
      </c>
      <c r="O20" s="419">
        <v>250609</v>
      </c>
      <c r="P20" s="420">
        <v>10.474438231246101</v>
      </c>
    </row>
    <row r="21" spans="2:16" s="393" customFormat="1" ht="13.5" customHeight="1">
      <c r="B21" s="418" t="s">
        <v>700</v>
      </c>
      <c r="C21" s="419">
        <v>57886</v>
      </c>
      <c r="D21" s="420">
        <v>36.663162028298899</v>
      </c>
      <c r="E21" s="419">
        <v>10312</v>
      </c>
      <c r="F21" s="420">
        <v>5.5128760297883499</v>
      </c>
      <c r="G21" s="419">
        <v>6761</v>
      </c>
      <c r="H21" s="420">
        <v>3.64576592899357</v>
      </c>
      <c r="I21" s="419">
        <v>22187</v>
      </c>
      <c r="J21" s="420">
        <v>2.6272723827928899</v>
      </c>
      <c r="K21" s="419">
        <v>37490</v>
      </c>
      <c r="L21" s="420">
        <v>4.68272039949888</v>
      </c>
      <c r="M21" s="419">
        <v>15192</v>
      </c>
      <c r="N21" s="420">
        <v>4.3479629656129699</v>
      </c>
      <c r="O21" s="419">
        <v>63084</v>
      </c>
      <c r="P21" s="420">
        <v>2.63665495405164</v>
      </c>
    </row>
    <row r="22" spans="2:16" s="393" customFormat="1" ht="13.5" customHeight="1">
      <c r="B22" s="418" t="s">
        <v>701</v>
      </c>
      <c r="C22" s="419">
        <v>3155</v>
      </c>
      <c r="D22" s="420">
        <v>1.9982772380071701</v>
      </c>
      <c r="E22" s="424">
        <v>17401</v>
      </c>
      <c r="F22" s="420">
        <v>9.3027109963486296</v>
      </c>
      <c r="G22" s="419">
        <v>17560</v>
      </c>
      <c r="H22" s="420">
        <v>9.4689616496268503</v>
      </c>
      <c r="I22" s="419">
        <v>56942</v>
      </c>
      <c r="J22" s="420">
        <v>6.7427837932569803</v>
      </c>
      <c r="K22" s="419">
        <v>95953</v>
      </c>
      <c r="L22" s="420">
        <v>11.9850912374798</v>
      </c>
      <c r="M22" s="419">
        <v>36505</v>
      </c>
      <c r="N22" s="420">
        <v>10.4477611940299</v>
      </c>
      <c r="O22" s="419">
        <v>209147</v>
      </c>
      <c r="P22" s="420">
        <v>8.7414950490621592</v>
      </c>
    </row>
    <row r="23" spans="2:16" s="393" customFormat="1" ht="13.5" customHeight="1">
      <c r="B23" s="418" t="s">
        <v>702</v>
      </c>
      <c r="C23" s="419">
        <v>14027</v>
      </c>
      <c r="D23" s="420">
        <v>8.8842582622905102</v>
      </c>
      <c r="E23" s="419">
        <v>26249</v>
      </c>
      <c r="F23" s="420">
        <v>14.0329211506899</v>
      </c>
      <c r="G23" s="419">
        <v>12816</v>
      </c>
      <c r="H23" s="420">
        <v>6.9108321470169498</v>
      </c>
      <c r="I23" s="419">
        <v>39183</v>
      </c>
      <c r="J23" s="420">
        <v>4.6398527865404802</v>
      </c>
      <c r="K23" s="419">
        <v>83618</v>
      </c>
      <c r="L23" s="420">
        <v>10.4443775504214</v>
      </c>
      <c r="M23" s="419">
        <v>41187</v>
      </c>
      <c r="N23" s="420">
        <v>11.7877534666075</v>
      </c>
      <c r="O23" s="419">
        <v>393228</v>
      </c>
      <c r="P23" s="420">
        <v>16.4353331157158</v>
      </c>
    </row>
    <row r="24" spans="2:16" s="393" customFormat="1" ht="13.5" customHeight="1">
      <c r="B24" s="418" t="s">
        <v>703</v>
      </c>
      <c r="C24" s="419">
        <v>3431</v>
      </c>
      <c r="D24" s="420">
        <v>2.1730869108090598</v>
      </c>
      <c r="E24" s="419">
        <v>8677</v>
      </c>
      <c r="F24" s="420">
        <v>4.6387922139714401</v>
      </c>
      <c r="G24" s="419">
        <v>10600</v>
      </c>
      <c r="H24" s="420">
        <v>5.7158880117337496</v>
      </c>
      <c r="I24" s="419">
        <v>43066</v>
      </c>
      <c r="J24" s="420">
        <v>5.09965801763909</v>
      </c>
      <c r="K24" s="419">
        <v>67269</v>
      </c>
      <c r="L24" s="420">
        <v>8.4022917725764206</v>
      </c>
      <c r="M24" s="419">
        <v>27060</v>
      </c>
      <c r="N24" s="420">
        <v>7.7445943818777598</v>
      </c>
      <c r="O24" s="419">
        <v>160401</v>
      </c>
      <c r="P24" s="420">
        <v>6.7041102543408204</v>
      </c>
    </row>
    <row r="25" spans="2:16" s="393" customFormat="1" ht="18.2" customHeight="1">
      <c r="B25" s="421" t="s">
        <v>435</v>
      </c>
      <c r="C25" s="422">
        <v>157886</v>
      </c>
      <c r="D25" s="423">
        <v>100</v>
      </c>
      <c r="E25" s="422">
        <v>187053</v>
      </c>
      <c r="F25" s="423">
        <v>100</v>
      </c>
      <c r="G25" s="422">
        <v>185448</v>
      </c>
      <c r="H25" s="423">
        <v>100</v>
      </c>
      <c r="I25" s="422">
        <v>844488</v>
      </c>
      <c r="J25" s="423">
        <v>100</v>
      </c>
      <c r="K25" s="422">
        <v>800603</v>
      </c>
      <c r="L25" s="423">
        <v>100</v>
      </c>
      <c r="M25" s="422">
        <v>349405</v>
      </c>
      <c r="N25" s="423">
        <v>100</v>
      </c>
      <c r="O25" s="422">
        <v>2392577</v>
      </c>
      <c r="P25" s="423">
        <v>100</v>
      </c>
    </row>
    <row r="26" spans="2:16" s="393" customFormat="1" ht="6" customHeight="1"/>
    <row r="27" spans="2:16" s="393" customFormat="1" ht="8.85" customHeight="1">
      <c r="N27" s="530" t="s">
        <v>529</v>
      </c>
      <c r="O27" s="530"/>
    </row>
  </sheetData>
  <mergeCells count="18">
    <mergeCell ref="B1:L1"/>
    <mergeCell ref="B2:Q2"/>
    <mergeCell ref="B3:Q3"/>
    <mergeCell ref="C5:D5"/>
    <mergeCell ref="E5:F5"/>
    <mergeCell ref="G5:H5"/>
    <mergeCell ref="I5:J5"/>
    <mergeCell ref="K5:L5"/>
    <mergeCell ref="M5:N5"/>
    <mergeCell ref="O5:P5"/>
    <mergeCell ref="O6:P6"/>
    <mergeCell ref="N27:O2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landscape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1"/>
  <sheetViews>
    <sheetView topLeftCell="A3" workbookViewId="0">
      <selection activeCell="D6" sqref="D6:V27"/>
    </sheetView>
  </sheetViews>
  <sheetFormatPr defaultColWidth="8.7109375" defaultRowHeight="12.75"/>
  <cols>
    <col min="1" max="1" width="1" style="415" customWidth="1"/>
    <col min="2" max="2" width="0.5703125" style="415" customWidth="1"/>
    <col min="3" max="3" width="17.28515625" style="415" customWidth="1"/>
    <col min="4" max="21" width="6.140625" style="415" customWidth="1"/>
    <col min="22" max="22" width="7.85546875" style="415" customWidth="1"/>
    <col min="23" max="23" width="4.5703125" style="415" customWidth="1"/>
    <col min="24" max="16384" width="8.7109375" style="415"/>
  </cols>
  <sheetData>
    <row r="1" spans="2:22" s="393" customFormat="1" ht="24.6" customHeight="1">
      <c r="B1" s="531" t="s">
        <v>0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</row>
    <row r="2" spans="2:22" s="393" customFormat="1" ht="12.2" customHeight="1">
      <c r="B2" s="532" t="s">
        <v>530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</row>
    <row r="3" spans="2:22" s="393" customFormat="1" ht="9.9499999999999993" customHeight="1">
      <c r="B3" s="532" t="s">
        <v>816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</row>
    <row r="4" spans="2:22" s="393" customFormat="1" ht="14.25" customHeight="1"/>
    <row r="5" spans="2:22" s="393" customFormat="1" ht="18.2" customHeight="1">
      <c r="B5" s="425"/>
      <c r="C5" s="426" t="s">
        <v>260</v>
      </c>
      <c r="D5" s="426" t="s">
        <v>531</v>
      </c>
      <c r="E5" s="426" t="s">
        <v>532</v>
      </c>
      <c r="F5" s="426" t="s">
        <v>533</v>
      </c>
      <c r="G5" s="426" t="s">
        <v>534</v>
      </c>
      <c r="H5" s="426" t="s">
        <v>535</v>
      </c>
      <c r="I5" s="426" t="s">
        <v>536</v>
      </c>
      <c r="J5" s="426" t="s">
        <v>537</v>
      </c>
      <c r="K5" s="426" t="s">
        <v>538</v>
      </c>
      <c r="L5" s="426" t="s">
        <v>539</v>
      </c>
      <c r="M5" s="426" t="s">
        <v>540</v>
      </c>
      <c r="N5" s="426" t="s">
        <v>541</v>
      </c>
      <c r="O5" s="426" t="s">
        <v>542</v>
      </c>
      <c r="P5" s="426" t="s">
        <v>543</v>
      </c>
      <c r="Q5" s="426" t="s">
        <v>544</v>
      </c>
      <c r="R5" s="426" t="s">
        <v>545</v>
      </c>
      <c r="S5" s="426" t="s">
        <v>546</v>
      </c>
      <c r="T5" s="426" t="s">
        <v>547</v>
      </c>
      <c r="U5" s="426" t="s">
        <v>548</v>
      </c>
      <c r="V5" s="426" t="s">
        <v>435</v>
      </c>
    </row>
    <row r="6" spans="2:22" s="393" customFormat="1" ht="8.85" customHeight="1">
      <c r="B6" s="427" t="s">
        <v>181</v>
      </c>
      <c r="C6" s="428" t="s">
        <v>360</v>
      </c>
      <c r="D6" s="429">
        <v>10361</v>
      </c>
      <c r="E6" s="429">
        <v>36836</v>
      </c>
      <c r="F6" s="429">
        <v>6349</v>
      </c>
      <c r="G6" s="429">
        <v>2012</v>
      </c>
      <c r="H6" s="429">
        <v>8203</v>
      </c>
      <c r="I6" s="429">
        <v>10408</v>
      </c>
      <c r="J6" s="429">
        <v>54642</v>
      </c>
      <c r="K6" s="429">
        <v>54264</v>
      </c>
      <c r="L6" s="429">
        <v>28348</v>
      </c>
      <c r="M6" s="429">
        <v>21804</v>
      </c>
      <c r="N6" s="429">
        <v>33500</v>
      </c>
      <c r="O6" s="429">
        <v>1967</v>
      </c>
      <c r="P6" s="429">
        <v>25585</v>
      </c>
      <c r="Q6" s="429">
        <v>2670</v>
      </c>
      <c r="R6" s="429">
        <v>2655</v>
      </c>
      <c r="S6" s="429">
        <v>6131</v>
      </c>
      <c r="T6" s="429">
        <v>28926</v>
      </c>
      <c r="U6" s="429">
        <v>20661</v>
      </c>
      <c r="V6" s="429">
        <v>355322</v>
      </c>
    </row>
    <row r="7" spans="2:22" s="393" customFormat="1" ht="8.85" customHeight="1">
      <c r="B7" s="427" t="s">
        <v>182</v>
      </c>
      <c r="C7" s="428" t="s">
        <v>361</v>
      </c>
      <c r="D7" s="429">
        <v>319</v>
      </c>
      <c r="E7" s="429">
        <v>1131</v>
      </c>
      <c r="F7" s="429">
        <v>191</v>
      </c>
      <c r="G7" s="429">
        <v>36</v>
      </c>
      <c r="H7" s="429">
        <v>382</v>
      </c>
      <c r="I7" s="429">
        <v>422</v>
      </c>
      <c r="J7" s="429">
        <v>2017</v>
      </c>
      <c r="K7" s="429">
        <v>2153</v>
      </c>
      <c r="L7" s="429">
        <v>1010</v>
      </c>
      <c r="M7" s="429">
        <v>709</v>
      </c>
      <c r="N7" s="429">
        <v>884</v>
      </c>
      <c r="O7" s="429">
        <v>47</v>
      </c>
      <c r="P7" s="429">
        <v>688</v>
      </c>
      <c r="Q7" s="429">
        <v>80</v>
      </c>
      <c r="R7" s="429">
        <v>38</v>
      </c>
      <c r="S7" s="429">
        <v>283</v>
      </c>
      <c r="T7" s="429">
        <v>1048</v>
      </c>
      <c r="U7" s="429">
        <v>282</v>
      </c>
      <c r="V7" s="429">
        <v>11720</v>
      </c>
    </row>
    <row r="8" spans="2:22" s="393" customFormat="1" ht="8.85" customHeight="1">
      <c r="B8" s="427" t="s">
        <v>183</v>
      </c>
      <c r="C8" s="428" t="s">
        <v>362</v>
      </c>
      <c r="D8" s="429">
        <v>19833</v>
      </c>
      <c r="E8" s="429">
        <v>93388</v>
      </c>
      <c r="F8" s="429">
        <v>16084</v>
      </c>
      <c r="G8" s="429">
        <v>6994</v>
      </c>
      <c r="H8" s="429">
        <v>19734</v>
      </c>
      <c r="I8" s="429">
        <v>20028</v>
      </c>
      <c r="J8" s="429">
        <v>129565</v>
      </c>
      <c r="K8" s="429">
        <v>127709</v>
      </c>
      <c r="L8" s="429">
        <v>63039</v>
      </c>
      <c r="M8" s="429">
        <v>48906</v>
      </c>
      <c r="N8" s="429">
        <v>79095</v>
      </c>
      <c r="O8" s="429">
        <v>4513</v>
      </c>
      <c r="P8" s="429">
        <v>51138</v>
      </c>
      <c r="Q8" s="429">
        <v>6754</v>
      </c>
      <c r="R8" s="429">
        <v>9590</v>
      </c>
      <c r="S8" s="429">
        <v>18608</v>
      </c>
      <c r="T8" s="429">
        <v>66824</v>
      </c>
      <c r="U8" s="429">
        <v>42394</v>
      </c>
      <c r="V8" s="429">
        <v>824196</v>
      </c>
    </row>
    <row r="9" spans="2:22" s="393" customFormat="1" ht="8.85" customHeight="1">
      <c r="B9" s="427" t="s">
        <v>184</v>
      </c>
      <c r="C9" s="428" t="s">
        <v>363</v>
      </c>
      <c r="D9" s="429">
        <v>975</v>
      </c>
      <c r="E9" s="429">
        <v>4268</v>
      </c>
      <c r="F9" s="429">
        <v>1071</v>
      </c>
      <c r="G9" s="429">
        <v>543</v>
      </c>
      <c r="H9" s="429">
        <v>2276</v>
      </c>
      <c r="I9" s="429">
        <v>1537</v>
      </c>
      <c r="J9" s="429">
        <v>6578</v>
      </c>
      <c r="K9" s="429">
        <v>5697</v>
      </c>
      <c r="L9" s="429">
        <v>3739</v>
      </c>
      <c r="M9" s="429">
        <v>3369</v>
      </c>
      <c r="N9" s="429">
        <v>5756</v>
      </c>
      <c r="O9" s="429">
        <v>380</v>
      </c>
      <c r="P9" s="429">
        <v>3182</v>
      </c>
      <c r="Q9" s="429">
        <v>308</v>
      </c>
      <c r="R9" s="429">
        <v>655</v>
      </c>
      <c r="S9" s="429">
        <v>1557</v>
      </c>
      <c r="T9" s="429">
        <v>7689</v>
      </c>
      <c r="U9" s="429">
        <v>3127</v>
      </c>
      <c r="V9" s="429">
        <v>52707</v>
      </c>
    </row>
    <row r="10" spans="2:22" s="393" customFormat="1" ht="8.85" customHeight="1">
      <c r="B10" s="427" t="s">
        <v>185</v>
      </c>
      <c r="C10" s="428" t="s">
        <v>364</v>
      </c>
      <c r="D10" s="429">
        <v>1351</v>
      </c>
      <c r="E10" s="429">
        <v>3313</v>
      </c>
      <c r="F10" s="429">
        <v>985</v>
      </c>
      <c r="G10" s="429">
        <v>440</v>
      </c>
      <c r="H10" s="429">
        <v>999</v>
      </c>
      <c r="I10" s="429">
        <v>1227</v>
      </c>
      <c r="J10" s="429">
        <v>7290</v>
      </c>
      <c r="K10" s="429">
        <v>5845</v>
      </c>
      <c r="L10" s="429">
        <v>3829</v>
      </c>
      <c r="M10" s="429">
        <v>2051</v>
      </c>
      <c r="N10" s="429">
        <v>4330</v>
      </c>
      <c r="O10" s="429">
        <v>211</v>
      </c>
      <c r="P10" s="429">
        <v>2400</v>
      </c>
      <c r="Q10" s="429">
        <v>227</v>
      </c>
      <c r="R10" s="429">
        <v>340</v>
      </c>
      <c r="S10" s="429">
        <v>423</v>
      </c>
      <c r="T10" s="429">
        <v>5375</v>
      </c>
      <c r="U10" s="429">
        <v>1695</v>
      </c>
      <c r="V10" s="429">
        <v>42331</v>
      </c>
    </row>
    <row r="11" spans="2:22" s="393" customFormat="1" ht="8.85" customHeight="1">
      <c r="B11" s="427" t="s">
        <v>186</v>
      </c>
      <c r="C11" s="428" t="s">
        <v>365</v>
      </c>
      <c r="D11" s="429">
        <v>7872</v>
      </c>
      <c r="E11" s="429">
        <v>53206</v>
      </c>
      <c r="F11" s="429">
        <v>8190</v>
      </c>
      <c r="G11" s="429">
        <v>3607</v>
      </c>
      <c r="H11" s="429">
        <v>12608</v>
      </c>
      <c r="I11" s="429">
        <v>10993</v>
      </c>
      <c r="J11" s="429">
        <v>66718</v>
      </c>
      <c r="K11" s="429">
        <v>51371</v>
      </c>
      <c r="L11" s="429">
        <v>37920</v>
      </c>
      <c r="M11" s="429">
        <v>30785</v>
      </c>
      <c r="N11" s="429">
        <v>38515</v>
      </c>
      <c r="O11" s="429">
        <v>2180</v>
      </c>
      <c r="P11" s="429">
        <v>30362</v>
      </c>
      <c r="Q11" s="429">
        <v>3728</v>
      </c>
      <c r="R11" s="429">
        <v>4065</v>
      </c>
      <c r="S11" s="429">
        <v>10692</v>
      </c>
      <c r="T11" s="429">
        <v>40503</v>
      </c>
      <c r="U11" s="429">
        <v>18075</v>
      </c>
      <c r="V11" s="429">
        <v>431390</v>
      </c>
    </row>
    <row r="12" spans="2:22" s="393" customFormat="1" ht="8.85" customHeight="1">
      <c r="B12" s="427" t="s">
        <v>187</v>
      </c>
      <c r="C12" s="428" t="s">
        <v>14</v>
      </c>
      <c r="D12" s="429">
        <v>2335</v>
      </c>
      <c r="E12" s="429">
        <v>14500</v>
      </c>
      <c r="F12" s="429">
        <v>1972</v>
      </c>
      <c r="G12" s="429">
        <v>1185</v>
      </c>
      <c r="H12" s="429">
        <v>1888</v>
      </c>
      <c r="I12" s="429">
        <v>3367</v>
      </c>
      <c r="J12" s="429">
        <v>18645</v>
      </c>
      <c r="K12" s="429">
        <v>14496</v>
      </c>
      <c r="L12" s="429">
        <v>10376</v>
      </c>
      <c r="M12" s="429">
        <v>6911</v>
      </c>
      <c r="N12" s="429">
        <v>9673</v>
      </c>
      <c r="O12" s="429">
        <v>719</v>
      </c>
      <c r="P12" s="429">
        <v>7462</v>
      </c>
      <c r="Q12" s="429">
        <v>796</v>
      </c>
      <c r="R12" s="429">
        <v>1197</v>
      </c>
      <c r="S12" s="429">
        <v>3059</v>
      </c>
      <c r="T12" s="429">
        <v>10958</v>
      </c>
      <c r="U12" s="429">
        <v>5187</v>
      </c>
      <c r="V12" s="429">
        <v>114726</v>
      </c>
    </row>
    <row r="13" spans="2:22" s="393" customFormat="1" ht="8.85" customHeight="1">
      <c r="B13" s="427" t="s">
        <v>188</v>
      </c>
      <c r="C13" s="428" t="s">
        <v>366</v>
      </c>
      <c r="D13" s="429">
        <v>3842</v>
      </c>
      <c r="E13" s="429">
        <v>14702</v>
      </c>
      <c r="F13" s="429">
        <v>2204</v>
      </c>
      <c r="G13" s="429">
        <v>1461</v>
      </c>
      <c r="H13" s="429">
        <v>4507</v>
      </c>
      <c r="I13" s="429">
        <v>4477</v>
      </c>
      <c r="J13" s="429">
        <v>20749</v>
      </c>
      <c r="K13" s="429">
        <v>20915</v>
      </c>
      <c r="L13" s="429">
        <v>11533</v>
      </c>
      <c r="M13" s="429">
        <v>8717</v>
      </c>
      <c r="N13" s="429">
        <v>9805</v>
      </c>
      <c r="O13" s="429">
        <v>612</v>
      </c>
      <c r="P13" s="429">
        <v>4538</v>
      </c>
      <c r="Q13" s="429">
        <v>1775</v>
      </c>
      <c r="R13" s="429">
        <v>1090</v>
      </c>
      <c r="S13" s="429">
        <v>3828</v>
      </c>
      <c r="T13" s="429">
        <v>15067</v>
      </c>
      <c r="U13" s="429">
        <v>4949</v>
      </c>
      <c r="V13" s="429">
        <v>134771</v>
      </c>
    </row>
    <row r="14" spans="2:22" s="393" customFormat="1" ht="8.85" customHeight="1">
      <c r="B14" s="427" t="s">
        <v>189</v>
      </c>
      <c r="C14" s="428" t="s">
        <v>367</v>
      </c>
      <c r="D14" s="429">
        <v>14043</v>
      </c>
      <c r="E14" s="429">
        <v>52307</v>
      </c>
      <c r="F14" s="429">
        <v>8205</v>
      </c>
      <c r="G14" s="429">
        <v>4919</v>
      </c>
      <c r="H14" s="429">
        <v>11244</v>
      </c>
      <c r="I14" s="429">
        <v>12777</v>
      </c>
      <c r="J14" s="429">
        <v>69304</v>
      </c>
      <c r="K14" s="429">
        <v>66686</v>
      </c>
      <c r="L14" s="429">
        <v>40360</v>
      </c>
      <c r="M14" s="429">
        <v>30514</v>
      </c>
      <c r="N14" s="429">
        <v>34170</v>
      </c>
      <c r="O14" s="429">
        <v>2300</v>
      </c>
      <c r="P14" s="429">
        <v>41309</v>
      </c>
      <c r="Q14" s="429">
        <v>4327</v>
      </c>
      <c r="R14" s="429">
        <v>4643</v>
      </c>
      <c r="S14" s="429">
        <v>10679</v>
      </c>
      <c r="T14" s="429">
        <v>40402</v>
      </c>
      <c r="U14" s="429">
        <v>16701</v>
      </c>
      <c r="V14" s="429">
        <v>464890</v>
      </c>
    </row>
    <row r="15" spans="2:22" s="393" customFormat="1" ht="8.85" customHeight="1">
      <c r="B15" s="427" t="s">
        <v>190</v>
      </c>
      <c r="C15" s="428" t="s">
        <v>368</v>
      </c>
      <c r="D15" s="429">
        <v>7189</v>
      </c>
      <c r="E15" s="429">
        <v>40116</v>
      </c>
      <c r="F15" s="429">
        <v>6918</v>
      </c>
      <c r="G15" s="429">
        <v>2219</v>
      </c>
      <c r="H15" s="429">
        <v>7934</v>
      </c>
      <c r="I15" s="429">
        <v>7688</v>
      </c>
      <c r="J15" s="429">
        <v>55210</v>
      </c>
      <c r="K15" s="429">
        <v>40987</v>
      </c>
      <c r="L15" s="429">
        <v>29248</v>
      </c>
      <c r="M15" s="429">
        <v>19796</v>
      </c>
      <c r="N15" s="429">
        <v>26876</v>
      </c>
      <c r="O15" s="429">
        <v>1611</v>
      </c>
      <c r="P15" s="429">
        <v>22524</v>
      </c>
      <c r="Q15" s="429">
        <v>3228</v>
      </c>
      <c r="R15" s="429">
        <v>868</v>
      </c>
      <c r="S15" s="429">
        <v>6920</v>
      </c>
      <c r="T15" s="429">
        <v>34875</v>
      </c>
      <c r="U15" s="429">
        <v>12458</v>
      </c>
      <c r="V15" s="429">
        <v>326665</v>
      </c>
    </row>
    <row r="16" spans="2:22" s="393" customFormat="1" ht="8.85" customHeight="1">
      <c r="B16" s="427" t="s">
        <v>191</v>
      </c>
      <c r="C16" s="428" t="s">
        <v>369</v>
      </c>
      <c r="D16" s="429">
        <v>1743</v>
      </c>
      <c r="E16" s="429">
        <v>9247</v>
      </c>
      <c r="F16" s="429">
        <v>1375</v>
      </c>
      <c r="G16" s="429">
        <v>942</v>
      </c>
      <c r="H16" s="429">
        <v>1333</v>
      </c>
      <c r="I16" s="429">
        <v>2354</v>
      </c>
      <c r="J16" s="429">
        <v>13394</v>
      </c>
      <c r="K16" s="429">
        <v>8778</v>
      </c>
      <c r="L16" s="429">
        <v>8239</v>
      </c>
      <c r="M16" s="429">
        <v>4995</v>
      </c>
      <c r="N16" s="429">
        <v>6938</v>
      </c>
      <c r="O16" s="429">
        <v>583</v>
      </c>
      <c r="P16" s="429">
        <v>5168</v>
      </c>
      <c r="Q16" s="429">
        <v>559</v>
      </c>
      <c r="R16" s="429">
        <v>954</v>
      </c>
      <c r="S16" s="429">
        <v>2455</v>
      </c>
      <c r="T16" s="429">
        <v>8596</v>
      </c>
      <c r="U16" s="429">
        <v>2375</v>
      </c>
      <c r="V16" s="429">
        <v>80028</v>
      </c>
    </row>
    <row r="17" spans="2:22" s="393" customFormat="1" ht="8.85" customHeight="1">
      <c r="B17" s="427" t="s">
        <v>192</v>
      </c>
      <c r="C17" s="428" t="s">
        <v>370</v>
      </c>
      <c r="D17" s="429">
        <v>2195</v>
      </c>
      <c r="E17" s="429">
        <v>14885</v>
      </c>
      <c r="F17" s="429">
        <v>1939</v>
      </c>
      <c r="G17" s="429">
        <v>780</v>
      </c>
      <c r="H17" s="429">
        <v>2609</v>
      </c>
      <c r="I17" s="429">
        <v>3173</v>
      </c>
      <c r="J17" s="429">
        <v>20752</v>
      </c>
      <c r="K17" s="429">
        <v>15839</v>
      </c>
      <c r="L17" s="429">
        <v>12649</v>
      </c>
      <c r="M17" s="429">
        <v>9419</v>
      </c>
      <c r="N17" s="429">
        <v>11302</v>
      </c>
      <c r="O17" s="429">
        <v>963</v>
      </c>
      <c r="P17" s="429">
        <v>8921</v>
      </c>
      <c r="Q17" s="429">
        <v>1739</v>
      </c>
      <c r="R17" s="429">
        <v>1227</v>
      </c>
      <c r="S17" s="429">
        <v>3754</v>
      </c>
      <c r="T17" s="429">
        <v>12751</v>
      </c>
      <c r="U17" s="429">
        <v>3076</v>
      </c>
      <c r="V17" s="429">
        <v>127973</v>
      </c>
    </row>
    <row r="18" spans="2:22" s="393" customFormat="1" ht="8.85" customHeight="1">
      <c r="B18" s="427" t="s">
        <v>193</v>
      </c>
      <c r="C18" s="428" t="s">
        <v>371</v>
      </c>
      <c r="D18" s="429">
        <v>9458</v>
      </c>
      <c r="E18" s="429">
        <v>64362</v>
      </c>
      <c r="F18" s="429">
        <v>11465</v>
      </c>
      <c r="G18" s="429">
        <v>4847</v>
      </c>
      <c r="H18" s="429">
        <v>9475</v>
      </c>
      <c r="I18" s="429">
        <v>12377</v>
      </c>
      <c r="J18" s="429">
        <v>75210</v>
      </c>
      <c r="K18" s="429">
        <v>56312</v>
      </c>
      <c r="L18" s="429">
        <v>44397</v>
      </c>
      <c r="M18" s="429">
        <v>32047</v>
      </c>
      <c r="N18" s="429">
        <v>45174</v>
      </c>
      <c r="O18" s="429">
        <v>3189</v>
      </c>
      <c r="P18" s="429">
        <v>29201</v>
      </c>
      <c r="Q18" s="429">
        <v>7099</v>
      </c>
      <c r="R18" s="429">
        <v>5042</v>
      </c>
      <c r="S18" s="429">
        <v>15638</v>
      </c>
      <c r="T18" s="429">
        <v>42400</v>
      </c>
      <c r="U18" s="429">
        <v>21865</v>
      </c>
      <c r="V18" s="429">
        <v>489558</v>
      </c>
    </row>
    <row r="19" spans="2:22" s="393" customFormat="1" ht="8.85" customHeight="1">
      <c r="B19" s="427" t="s">
        <v>194</v>
      </c>
      <c r="C19" s="428" t="s">
        <v>372</v>
      </c>
      <c r="D19" s="429">
        <v>2587</v>
      </c>
      <c r="E19" s="429">
        <v>11897</v>
      </c>
      <c r="F19" s="429">
        <v>2342</v>
      </c>
      <c r="G19" s="429">
        <v>888</v>
      </c>
      <c r="H19" s="429">
        <v>1975</v>
      </c>
      <c r="I19" s="429">
        <v>2166</v>
      </c>
      <c r="J19" s="429">
        <v>19094</v>
      </c>
      <c r="K19" s="429">
        <v>12762</v>
      </c>
      <c r="L19" s="429">
        <v>10820</v>
      </c>
      <c r="M19" s="429">
        <v>6618</v>
      </c>
      <c r="N19" s="429">
        <v>9914</v>
      </c>
      <c r="O19" s="429">
        <v>685</v>
      </c>
      <c r="P19" s="429">
        <v>6679</v>
      </c>
      <c r="Q19" s="429">
        <v>681</v>
      </c>
      <c r="R19" s="429">
        <v>2098</v>
      </c>
      <c r="S19" s="429">
        <v>3510</v>
      </c>
      <c r="T19" s="429">
        <v>10688</v>
      </c>
      <c r="U19" s="429">
        <v>3893</v>
      </c>
      <c r="V19" s="429">
        <v>109297</v>
      </c>
    </row>
    <row r="20" spans="2:22" s="393" customFormat="1" ht="8.85" customHeight="1">
      <c r="B20" s="427" t="s">
        <v>195</v>
      </c>
      <c r="C20" s="428" t="s">
        <v>373</v>
      </c>
      <c r="D20" s="429">
        <v>361</v>
      </c>
      <c r="E20" s="429">
        <v>2705</v>
      </c>
      <c r="F20" s="429">
        <v>383</v>
      </c>
      <c r="G20" s="429">
        <v>138</v>
      </c>
      <c r="H20" s="429">
        <v>471</v>
      </c>
      <c r="I20" s="429">
        <v>1396</v>
      </c>
      <c r="J20" s="429">
        <v>6688</v>
      </c>
      <c r="K20" s="429">
        <v>1713</v>
      </c>
      <c r="L20" s="429">
        <v>2285</v>
      </c>
      <c r="M20" s="429">
        <v>1441</v>
      </c>
      <c r="N20" s="429">
        <v>1946</v>
      </c>
      <c r="O20" s="429">
        <v>146</v>
      </c>
      <c r="P20" s="429">
        <v>1787</v>
      </c>
      <c r="Q20" s="429">
        <v>295</v>
      </c>
      <c r="R20" s="429">
        <v>210</v>
      </c>
      <c r="S20" s="429">
        <v>796</v>
      </c>
      <c r="T20" s="429">
        <v>2061</v>
      </c>
      <c r="U20" s="429">
        <v>758</v>
      </c>
      <c r="V20" s="429">
        <v>25580</v>
      </c>
    </row>
    <row r="21" spans="2:22" s="393" customFormat="1" ht="8.85" customHeight="1">
      <c r="B21" s="427" t="s">
        <v>196</v>
      </c>
      <c r="C21" s="428" t="s">
        <v>374</v>
      </c>
      <c r="D21" s="429">
        <v>3765</v>
      </c>
      <c r="E21" s="429">
        <v>44039</v>
      </c>
      <c r="F21" s="429">
        <v>10009</v>
      </c>
      <c r="G21" s="429">
        <v>3889</v>
      </c>
      <c r="H21" s="429">
        <v>5020</v>
      </c>
      <c r="I21" s="429">
        <v>8948</v>
      </c>
      <c r="J21" s="429">
        <v>69928</v>
      </c>
      <c r="K21" s="429">
        <v>35501</v>
      </c>
      <c r="L21" s="429">
        <v>37491</v>
      </c>
      <c r="M21" s="429">
        <v>27492</v>
      </c>
      <c r="N21" s="429">
        <v>54958</v>
      </c>
      <c r="O21" s="429">
        <v>2455</v>
      </c>
      <c r="P21" s="429">
        <v>15447</v>
      </c>
      <c r="Q21" s="429">
        <v>3145</v>
      </c>
      <c r="R21" s="429">
        <v>2150</v>
      </c>
      <c r="S21" s="429">
        <v>14111</v>
      </c>
      <c r="T21" s="429">
        <v>35743</v>
      </c>
      <c r="U21" s="429">
        <v>20757</v>
      </c>
      <c r="V21" s="429">
        <v>394848</v>
      </c>
    </row>
    <row r="22" spans="2:22" s="393" customFormat="1" ht="8.85" customHeight="1">
      <c r="B22" s="427" t="s">
        <v>197</v>
      </c>
      <c r="C22" s="428" t="s">
        <v>375</v>
      </c>
      <c r="D22" s="429">
        <v>5231</v>
      </c>
      <c r="E22" s="429">
        <v>38943</v>
      </c>
      <c r="F22" s="429">
        <v>7223</v>
      </c>
      <c r="G22" s="429">
        <v>2530</v>
      </c>
      <c r="H22" s="429">
        <v>5257</v>
      </c>
      <c r="I22" s="429">
        <v>8667</v>
      </c>
      <c r="J22" s="429">
        <v>52028</v>
      </c>
      <c r="K22" s="429">
        <v>29353</v>
      </c>
      <c r="L22" s="429">
        <v>30278</v>
      </c>
      <c r="M22" s="429">
        <v>22007</v>
      </c>
      <c r="N22" s="429">
        <v>32722</v>
      </c>
      <c r="O22" s="429">
        <v>2292</v>
      </c>
      <c r="P22" s="429">
        <v>15144</v>
      </c>
      <c r="Q22" s="429">
        <v>2963</v>
      </c>
      <c r="R22" s="429">
        <v>4237</v>
      </c>
      <c r="S22" s="429">
        <v>12342</v>
      </c>
      <c r="T22" s="429">
        <v>28325</v>
      </c>
      <c r="U22" s="429">
        <v>12746</v>
      </c>
      <c r="V22" s="429">
        <v>312288</v>
      </c>
    </row>
    <row r="23" spans="2:22" s="393" customFormat="1" ht="8.85" customHeight="1">
      <c r="B23" s="427" t="s">
        <v>198</v>
      </c>
      <c r="C23" s="428" t="s">
        <v>376</v>
      </c>
      <c r="D23" s="429">
        <v>575</v>
      </c>
      <c r="E23" s="429">
        <v>4139</v>
      </c>
      <c r="F23" s="429">
        <v>725</v>
      </c>
      <c r="G23" s="429">
        <v>473</v>
      </c>
      <c r="H23" s="429">
        <v>744</v>
      </c>
      <c r="I23" s="429">
        <v>652</v>
      </c>
      <c r="J23" s="429">
        <v>7005</v>
      </c>
      <c r="K23" s="429">
        <v>4316</v>
      </c>
      <c r="L23" s="429">
        <v>4023</v>
      </c>
      <c r="M23" s="429">
        <v>1734</v>
      </c>
      <c r="N23" s="429">
        <v>4365</v>
      </c>
      <c r="O23" s="429">
        <v>162</v>
      </c>
      <c r="P23" s="429">
        <v>889</v>
      </c>
      <c r="Q23" s="429">
        <v>129</v>
      </c>
      <c r="R23" s="429">
        <v>435</v>
      </c>
      <c r="S23" s="429">
        <v>1234</v>
      </c>
      <c r="T23" s="429">
        <v>3860</v>
      </c>
      <c r="U23" s="429">
        <v>1400</v>
      </c>
      <c r="V23" s="429">
        <v>36860</v>
      </c>
    </row>
    <row r="24" spans="2:22" s="393" customFormat="1" ht="8.85" customHeight="1">
      <c r="B24" s="427" t="s">
        <v>199</v>
      </c>
      <c r="C24" s="428" t="s">
        <v>377</v>
      </c>
      <c r="D24" s="429">
        <v>1484</v>
      </c>
      <c r="E24" s="429">
        <v>10043</v>
      </c>
      <c r="F24" s="429">
        <v>2288</v>
      </c>
      <c r="G24" s="429">
        <v>1041</v>
      </c>
      <c r="H24" s="429">
        <v>2190</v>
      </c>
      <c r="I24" s="429">
        <v>1745</v>
      </c>
      <c r="J24" s="429">
        <v>18550</v>
      </c>
      <c r="K24" s="429">
        <v>9214</v>
      </c>
      <c r="L24" s="429">
        <v>11071</v>
      </c>
      <c r="M24" s="429">
        <v>7701</v>
      </c>
      <c r="N24" s="429">
        <v>14275</v>
      </c>
      <c r="O24" s="429">
        <v>473</v>
      </c>
      <c r="P24" s="429">
        <v>5673</v>
      </c>
      <c r="Q24" s="429">
        <v>916</v>
      </c>
      <c r="R24" s="429">
        <v>1659</v>
      </c>
      <c r="S24" s="429">
        <v>5060</v>
      </c>
      <c r="T24" s="429">
        <v>10585</v>
      </c>
      <c r="U24" s="429">
        <v>4183</v>
      </c>
      <c r="V24" s="429">
        <v>108151</v>
      </c>
    </row>
    <row r="25" spans="2:22" s="393" customFormat="1" ht="8.85" customHeight="1">
      <c r="B25" s="427" t="s">
        <v>200</v>
      </c>
      <c r="C25" s="428" t="s">
        <v>378</v>
      </c>
      <c r="D25" s="429">
        <v>4563</v>
      </c>
      <c r="E25" s="429">
        <v>39916</v>
      </c>
      <c r="F25" s="429">
        <v>7663</v>
      </c>
      <c r="G25" s="429">
        <v>2944</v>
      </c>
      <c r="H25" s="429">
        <v>9538</v>
      </c>
      <c r="I25" s="429">
        <v>6737</v>
      </c>
      <c r="J25" s="429">
        <v>58799</v>
      </c>
      <c r="K25" s="429">
        <v>33279</v>
      </c>
      <c r="L25" s="429">
        <v>31938</v>
      </c>
      <c r="M25" s="429">
        <v>25134</v>
      </c>
      <c r="N25" s="429">
        <v>43409</v>
      </c>
      <c r="O25" s="429">
        <v>1601</v>
      </c>
      <c r="P25" s="429">
        <v>15037</v>
      </c>
      <c r="Q25" s="429">
        <v>2885</v>
      </c>
      <c r="R25" s="429">
        <v>6609</v>
      </c>
      <c r="S25" s="429">
        <v>12339</v>
      </c>
      <c r="T25" s="429">
        <v>32736</v>
      </c>
      <c r="U25" s="429">
        <v>12162</v>
      </c>
      <c r="V25" s="429">
        <v>347289</v>
      </c>
    </row>
    <row r="26" spans="2:22" s="393" customFormat="1" ht="8.85" customHeight="1">
      <c r="B26" s="427" t="s">
        <v>201</v>
      </c>
      <c r="C26" s="428" t="s">
        <v>379</v>
      </c>
      <c r="D26" s="429">
        <v>2423</v>
      </c>
      <c r="E26" s="429">
        <v>14774</v>
      </c>
      <c r="F26" s="429">
        <v>3861</v>
      </c>
      <c r="G26" s="429">
        <v>2453</v>
      </c>
      <c r="H26" s="429">
        <v>2904</v>
      </c>
      <c r="I26" s="429">
        <v>3356</v>
      </c>
      <c r="J26" s="429">
        <v>18267</v>
      </c>
      <c r="K26" s="429">
        <v>13118</v>
      </c>
      <c r="L26" s="429">
        <v>14070</v>
      </c>
      <c r="M26" s="429">
        <v>8354</v>
      </c>
      <c r="N26" s="429">
        <v>10766</v>
      </c>
      <c r="O26" s="429">
        <v>724</v>
      </c>
      <c r="P26" s="429">
        <v>6888</v>
      </c>
      <c r="Q26" s="429">
        <v>689</v>
      </c>
      <c r="R26" s="429">
        <v>1522</v>
      </c>
      <c r="S26" s="429">
        <v>4915</v>
      </c>
      <c r="T26" s="429">
        <v>13846</v>
      </c>
      <c r="U26" s="429">
        <v>4168</v>
      </c>
      <c r="V26" s="429">
        <v>127098</v>
      </c>
    </row>
    <row r="27" spans="2:22" s="393" customFormat="1" ht="18.2" customHeight="1">
      <c r="B27" s="430"/>
      <c r="C27" s="431" t="s">
        <v>29</v>
      </c>
      <c r="D27" s="432">
        <v>102505</v>
      </c>
      <c r="E27" s="432">
        <v>568717</v>
      </c>
      <c r="F27" s="432">
        <v>101442</v>
      </c>
      <c r="G27" s="432">
        <v>44341</v>
      </c>
      <c r="H27" s="432">
        <v>111291</v>
      </c>
      <c r="I27" s="432">
        <v>124495</v>
      </c>
      <c r="J27" s="432">
        <v>790433</v>
      </c>
      <c r="K27" s="432">
        <v>610308</v>
      </c>
      <c r="L27" s="432">
        <v>436663</v>
      </c>
      <c r="M27" s="432">
        <v>320504</v>
      </c>
      <c r="N27" s="432">
        <v>478373</v>
      </c>
      <c r="O27" s="432">
        <v>27813</v>
      </c>
      <c r="P27" s="432">
        <v>300022</v>
      </c>
      <c r="Q27" s="432">
        <v>44993</v>
      </c>
      <c r="R27" s="432">
        <v>51284</v>
      </c>
      <c r="S27" s="432">
        <v>138334</v>
      </c>
      <c r="T27" s="432">
        <v>453258</v>
      </c>
      <c r="U27" s="432">
        <v>212912</v>
      </c>
      <c r="V27" s="432">
        <v>4917688</v>
      </c>
    </row>
    <row r="28" spans="2:22" s="393" customFormat="1" ht="6" customHeight="1"/>
    <row r="29" spans="2:22" s="393" customFormat="1" ht="8.4499999999999993" customHeight="1">
      <c r="T29" s="530" t="s">
        <v>549</v>
      </c>
      <c r="U29" s="530"/>
    </row>
    <row r="31" spans="2:22" s="393" customFormat="1" ht="53.25" customHeight="1">
      <c r="B31" s="534" t="s">
        <v>704</v>
      </c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</row>
  </sheetData>
  <mergeCells count="5">
    <mergeCell ref="B1:O1"/>
    <mergeCell ref="B2:U2"/>
    <mergeCell ref="B3:U3"/>
    <mergeCell ref="T29:U29"/>
    <mergeCell ref="B31:V31"/>
  </mergeCells>
  <pageMargins left="0.7" right="0.7" top="0.75" bottom="0.75" header="0.3" footer="0.3"/>
  <pageSetup paperSize="9" orientation="landscape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B5" sqref="B5:U27"/>
    </sheetView>
  </sheetViews>
  <sheetFormatPr defaultColWidth="10.85546875" defaultRowHeight="15"/>
  <cols>
    <col min="1" max="1" width="9.7109375" style="373" customWidth="1"/>
    <col min="2" max="2" width="23.85546875" customWidth="1"/>
    <col min="3" max="20" width="5.42578125" customWidth="1"/>
    <col min="21" max="21" width="7" customWidth="1"/>
    <col min="22" max="22" width="4.85546875" customWidth="1"/>
  </cols>
  <sheetData>
    <row r="1" spans="1:21" s="31" customFormat="1" ht="48.95" customHeight="1">
      <c r="A1" s="372"/>
      <c r="B1" s="475" t="s">
        <v>0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</row>
    <row r="2" spans="1:21" s="31" customFormat="1" ht="42.6" customHeight="1">
      <c r="A2" s="372"/>
      <c r="B2" s="501" t="s">
        <v>815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</row>
    <row r="3" spans="1:21" s="31" customFormat="1" ht="19.7" customHeight="1">
      <c r="A3" s="372"/>
      <c r="B3" s="461" t="s">
        <v>816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</row>
    <row r="4" spans="1:21" s="31" customFormat="1" ht="9.9499999999999993" customHeight="1">
      <c r="A4" s="372"/>
    </row>
    <row r="5" spans="1:21" s="31" customFormat="1" ht="36.200000000000003" customHeight="1">
      <c r="A5" s="372"/>
      <c r="B5" s="104" t="s">
        <v>260</v>
      </c>
      <c r="C5" s="104" t="s">
        <v>531</v>
      </c>
      <c r="D5" s="104" t="s">
        <v>532</v>
      </c>
      <c r="E5" s="104" t="s">
        <v>533</v>
      </c>
      <c r="F5" s="104" t="s">
        <v>534</v>
      </c>
      <c r="G5" s="104" t="s">
        <v>535</v>
      </c>
      <c r="H5" s="104" t="s">
        <v>536</v>
      </c>
      <c r="I5" s="104" t="s">
        <v>537</v>
      </c>
      <c r="J5" s="104" t="s">
        <v>538</v>
      </c>
      <c r="K5" s="104" t="s">
        <v>539</v>
      </c>
      <c r="L5" s="104" t="s">
        <v>540</v>
      </c>
      <c r="M5" s="104" t="s">
        <v>541</v>
      </c>
      <c r="N5" s="104" t="s">
        <v>542</v>
      </c>
      <c r="O5" s="104" t="s">
        <v>543</v>
      </c>
      <c r="P5" s="104" t="s">
        <v>544</v>
      </c>
      <c r="Q5" s="104" t="s">
        <v>545</v>
      </c>
      <c r="R5" s="104" t="s">
        <v>546</v>
      </c>
      <c r="S5" s="104" t="s">
        <v>547</v>
      </c>
      <c r="T5" s="104" t="s">
        <v>548</v>
      </c>
      <c r="U5" s="104" t="s">
        <v>435</v>
      </c>
    </row>
    <row r="6" spans="1:21" s="31" customFormat="1" ht="17.850000000000001" customHeight="1">
      <c r="A6" s="372"/>
      <c r="B6" s="384" t="s">
        <v>360</v>
      </c>
      <c r="C6" s="79">
        <v>2.9159466624639099</v>
      </c>
      <c r="D6" s="79">
        <v>10.366934780283801</v>
      </c>
      <c r="E6" s="79">
        <v>1.78682997393913</v>
      </c>
      <c r="F6" s="79">
        <v>0.56624695346755904</v>
      </c>
      <c r="G6" s="79">
        <v>2.30861021833717</v>
      </c>
      <c r="H6" s="79">
        <v>2.9291741012377499</v>
      </c>
      <c r="I6" s="79">
        <v>15.3781640314982</v>
      </c>
      <c r="J6" s="79">
        <v>15.2717816515724</v>
      </c>
      <c r="K6" s="79">
        <v>7.9781156247009797</v>
      </c>
      <c r="L6" s="79">
        <v>6.1364058515937696</v>
      </c>
      <c r="M6" s="79">
        <v>9.4280680622083608</v>
      </c>
      <c r="N6" s="79">
        <v>0.55358238442877195</v>
      </c>
      <c r="O6" s="79">
        <v>7.2005110857194303</v>
      </c>
      <c r="P6" s="79">
        <v>0.75143109630138305</v>
      </c>
      <c r="Q6" s="79">
        <v>0.74720957328845405</v>
      </c>
      <c r="R6" s="79">
        <v>1.7254771728178899</v>
      </c>
      <c r="S6" s="79">
        <v>8.1407849781325101</v>
      </c>
      <c r="T6" s="79">
        <v>5.8147257980085696</v>
      </c>
      <c r="U6" s="79">
        <v>100</v>
      </c>
    </row>
    <row r="7" spans="1:21" s="31" customFormat="1" ht="17.850000000000001" customHeight="1">
      <c r="A7" s="372"/>
      <c r="B7" s="384" t="s">
        <v>361</v>
      </c>
      <c r="C7" s="79">
        <v>2.7218430034129701</v>
      </c>
      <c r="D7" s="79">
        <v>9.6501706484641598</v>
      </c>
      <c r="E7" s="79">
        <v>1.6296928327645099</v>
      </c>
      <c r="F7" s="79">
        <v>0.30716723549488101</v>
      </c>
      <c r="G7" s="79">
        <v>3.2593856655290101</v>
      </c>
      <c r="H7" s="79">
        <v>3.6006825938566598</v>
      </c>
      <c r="I7" s="79">
        <v>17.209897610921502</v>
      </c>
      <c r="J7" s="79">
        <v>18.370307167235499</v>
      </c>
      <c r="K7" s="79">
        <v>8.6177474402730407</v>
      </c>
      <c r="L7" s="79">
        <v>6.0494880546075098</v>
      </c>
      <c r="M7" s="79">
        <v>7.5426621160409599</v>
      </c>
      <c r="N7" s="79">
        <v>0.40102389078498302</v>
      </c>
      <c r="O7" s="79">
        <v>5.8703071672354996</v>
      </c>
      <c r="P7" s="79">
        <v>0.68259385665529004</v>
      </c>
      <c r="Q7" s="79">
        <v>0.32423208191126301</v>
      </c>
      <c r="R7" s="79">
        <v>2.4146757679180899</v>
      </c>
      <c r="S7" s="79">
        <v>8.9419795221842993</v>
      </c>
      <c r="T7" s="79">
        <v>2.4061433447098999</v>
      </c>
      <c r="U7" s="79">
        <v>100</v>
      </c>
    </row>
    <row r="8" spans="1:21" s="31" customFormat="1" ht="17.850000000000001" customHeight="1">
      <c r="A8" s="372"/>
      <c r="B8" s="384" t="s">
        <v>362</v>
      </c>
      <c r="C8" s="79">
        <v>2.4063450926721299</v>
      </c>
      <c r="D8" s="79">
        <v>11.3307999553504</v>
      </c>
      <c r="E8" s="79">
        <v>1.95147756116264</v>
      </c>
      <c r="F8" s="79">
        <v>0.84858455998330495</v>
      </c>
      <c r="G8" s="79">
        <v>2.39433338671869</v>
      </c>
      <c r="H8" s="79">
        <v>2.4300045134895099</v>
      </c>
      <c r="I8" s="79">
        <v>15.7201685036084</v>
      </c>
      <c r="J8" s="79">
        <v>15.494979349572199</v>
      </c>
      <c r="K8" s="79">
        <v>7.6485447636241899</v>
      </c>
      <c r="L8" s="79">
        <v>5.9337827409984998</v>
      </c>
      <c r="M8" s="79">
        <v>9.5966250746181707</v>
      </c>
      <c r="N8" s="79">
        <v>0.54756392896835204</v>
      </c>
      <c r="O8" s="79">
        <v>6.2045921115851099</v>
      </c>
      <c r="P8" s="79">
        <v>0.81946527282345505</v>
      </c>
      <c r="Q8" s="79">
        <v>1.16355818276235</v>
      </c>
      <c r="R8" s="79">
        <v>2.2577153977937301</v>
      </c>
      <c r="S8" s="79">
        <v>8.1077801882076592</v>
      </c>
      <c r="T8" s="79">
        <v>5.1436794160612296</v>
      </c>
      <c r="U8" s="79">
        <v>100</v>
      </c>
    </row>
    <row r="9" spans="1:21" s="31" customFormat="1" ht="17.850000000000001" customHeight="1">
      <c r="A9" s="372"/>
      <c r="B9" s="384" t="s">
        <v>363</v>
      </c>
      <c r="C9" s="79">
        <v>1.8498491661449099</v>
      </c>
      <c r="D9" s="79">
        <v>8.0975961447246103</v>
      </c>
      <c r="E9" s="79">
        <v>2.0319881609653399</v>
      </c>
      <c r="F9" s="79">
        <v>1.0302236894530099</v>
      </c>
      <c r="G9" s="79">
        <v>4.3182120022008501</v>
      </c>
      <c r="H9" s="79">
        <v>2.9161211983227999</v>
      </c>
      <c r="I9" s="79">
        <v>12.480315707591</v>
      </c>
      <c r="J9" s="79">
        <v>10.808810973874399</v>
      </c>
      <c r="K9" s="79">
        <v>7.0939343920162399</v>
      </c>
      <c r="L9" s="79">
        <v>6.3919403494792002</v>
      </c>
      <c r="M9" s="79">
        <v>10.9207505644412</v>
      </c>
      <c r="N9" s="79">
        <v>0.72096685449750497</v>
      </c>
      <c r="O9" s="79">
        <v>6.0371487658185803</v>
      </c>
      <c r="P9" s="79">
        <v>0.58436260838218801</v>
      </c>
      <c r="Q9" s="79">
        <v>1.2427191834101701</v>
      </c>
      <c r="R9" s="79">
        <v>2.9540668222437199</v>
      </c>
      <c r="S9" s="79">
        <v>14.5881951163982</v>
      </c>
      <c r="T9" s="79">
        <v>5.9327983000360502</v>
      </c>
      <c r="U9" s="79">
        <v>100</v>
      </c>
    </row>
    <row r="10" spans="1:21" s="31" customFormat="1" ht="17.850000000000001" customHeight="1">
      <c r="A10" s="372"/>
      <c r="B10" s="384" t="s">
        <v>364</v>
      </c>
      <c r="C10" s="79">
        <v>3.19151449292481</v>
      </c>
      <c r="D10" s="79">
        <v>7.8264156292079097</v>
      </c>
      <c r="E10" s="79">
        <v>2.3268999078689401</v>
      </c>
      <c r="F10" s="79">
        <v>1.0394273700125201</v>
      </c>
      <c r="G10" s="79">
        <v>2.35997259691479</v>
      </c>
      <c r="H10" s="79">
        <v>2.8985849613758199</v>
      </c>
      <c r="I10" s="79">
        <v>17.221421653162</v>
      </c>
      <c r="J10" s="79">
        <v>13.8078476766436</v>
      </c>
      <c r="K10" s="79">
        <v>9.0453804540407692</v>
      </c>
      <c r="L10" s="79">
        <v>4.8451489452174501</v>
      </c>
      <c r="M10" s="79">
        <v>10.228910254895901</v>
      </c>
      <c r="N10" s="79">
        <v>0.49845267061963999</v>
      </c>
      <c r="O10" s="79">
        <v>5.6696038364319303</v>
      </c>
      <c r="P10" s="79">
        <v>0.53625002952918699</v>
      </c>
      <c r="Q10" s="79">
        <v>0.80319387682785703</v>
      </c>
      <c r="R10" s="79">
        <v>0.99926767617112799</v>
      </c>
      <c r="S10" s="79">
        <v>12.697550258675699</v>
      </c>
      <c r="T10" s="79">
        <v>4.00415770948005</v>
      </c>
      <c r="U10" s="79">
        <v>100</v>
      </c>
    </row>
    <row r="11" spans="1:21" s="31" customFormat="1" ht="17.850000000000001" customHeight="1">
      <c r="A11" s="372"/>
      <c r="B11" s="384" t="s">
        <v>365</v>
      </c>
      <c r="C11" s="79">
        <v>1.8247989058624401</v>
      </c>
      <c r="D11" s="79">
        <v>12.3336192308584</v>
      </c>
      <c r="E11" s="79">
        <v>1.89851410556573</v>
      </c>
      <c r="F11" s="79">
        <v>0.83613435638285505</v>
      </c>
      <c r="G11" s="79">
        <v>2.9226454020723698</v>
      </c>
      <c r="H11" s="79">
        <v>2.5482741834534899</v>
      </c>
      <c r="I11" s="79">
        <v>15.465819791835701</v>
      </c>
      <c r="J11" s="79">
        <v>11.9082500753379</v>
      </c>
      <c r="K11" s="79">
        <v>8.7901898514105596</v>
      </c>
      <c r="L11" s="79">
        <v>7.1362340341686199</v>
      </c>
      <c r="M11" s="79">
        <v>8.9281160898490892</v>
      </c>
      <c r="N11" s="79">
        <v>0.50534319293446806</v>
      </c>
      <c r="O11" s="79">
        <v>7.0381789100349996</v>
      </c>
      <c r="P11" s="79">
        <v>0.86418322167875905</v>
      </c>
      <c r="Q11" s="79">
        <v>0.94230278865991302</v>
      </c>
      <c r="R11" s="79">
        <v>2.4784997334198802</v>
      </c>
      <c r="S11" s="79">
        <v>9.3889519923966702</v>
      </c>
      <c r="T11" s="79">
        <v>4.1899441340782104</v>
      </c>
      <c r="U11" s="79">
        <v>100</v>
      </c>
    </row>
    <row r="12" spans="1:21" s="31" customFormat="1" ht="17.850000000000001" customHeight="1">
      <c r="A12" s="372"/>
      <c r="B12" s="384" t="s">
        <v>14</v>
      </c>
      <c r="C12" s="79">
        <v>2.03526632789143</v>
      </c>
      <c r="D12" s="79">
        <v>12.6386988241652</v>
      </c>
      <c r="E12" s="79">
        <v>1.71886304008647</v>
      </c>
      <c r="F12" s="79">
        <v>1.0328867659748799</v>
      </c>
      <c r="G12" s="79">
        <v>1.6456457503464701</v>
      </c>
      <c r="H12" s="79">
        <v>2.9347930304113201</v>
      </c>
      <c r="I12" s="79">
        <v>16.251623419073098</v>
      </c>
      <c r="J12" s="79">
        <v>12.635212286558501</v>
      </c>
      <c r="K12" s="79">
        <v>9.0449501860939492</v>
      </c>
      <c r="L12" s="79">
        <v>6.0238653499176298</v>
      </c>
      <c r="M12" s="79">
        <v>8.4313195673206796</v>
      </c>
      <c r="N12" s="79">
        <v>0.62670513479825996</v>
      </c>
      <c r="O12" s="79">
        <v>6.50413590523591</v>
      </c>
      <c r="P12" s="79">
        <v>0.69382098372658596</v>
      </c>
      <c r="Q12" s="79">
        <v>1.04334637879488</v>
      </c>
      <c r="R12" s="79">
        <v>2.6663296346980201</v>
      </c>
      <c r="S12" s="79">
        <v>9.5513697734622198</v>
      </c>
      <c r="T12" s="79">
        <v>4.5211676414444701</v>
      </c>
      <c r="U12" s="79">
        <v>100</v>
      </c>
    </row>
    <row r="13" spans="1:21" s="31" customFormat="1" ht="17.850000000000001" customHeight="1">
      <c r="A13" s="372"/>
      <c r="B13" s="384" t="s">
        <v>366</v>
      </c>
      <c r="C13" s="79">
        <v>2.8507616623754402</v>
      </c>
      <c r="D13" s="79">
        <v>10.9088750547225</v>
      </c>
      <c r="E13" s="79">
        <v>1.6353666589993401</v>
      </c>
      <c r="F13" s="79">
        <v>1.0840611110698899</v>
      </c>
      <c r="G13" s="79">
        <v>3.3441912577631698</v>
      </c>
      <c r="H13" s="79">
        <v>3.32193127601635</v>
      </c>
      <c r="I13" s="79">
        <v>15.395745375488801</v>
      </c>
      <c r="J13" s="79">
        <v>15.5189172744878</v>
      </c>
      <c r="K13" s="79">
        <v>8.5574789828672397</v>
      </c>
      <c r="L13" s="79">
        <v>6.4680086962328698</v>
      </c>
      <c r="M13" s="79">
        <v>7.2753040342506896</v>
      </c>
      <c r="N13" s="79">
        <v>0.45410362763502499</v>
      </c>
      <c r="O13" s="79">
        <v>3.3671932389015402</v>
      </c>
      <c r="P13" s="79">
        <v>1.31704892001989</v>
      </c>
      <c r="Q13" s="79">
        <v>0.80877933680094405</v>
      </c>
      <c r="R13" s="79">
        <v>2.8403736708935901</v>
      </c>
      <c r="S13" s="79">
        <v>11.179704832642001</v>
      </c>
      <c r="T13" s="79">
        <v>3.6721549888329101</v>
      </c>
      <c r="U13" s="79">
        <v>100</v>
      </c>
    </row>
    <row r="14" spans="1:21" s="31" customFormat="1" ht="17.850000000000001" customHeight="1">
      <c r="A14" s="372"/>
      <c r="B14" s="384" t="s">
        <v>367</v>
      </c>
      <c r="C14" s="79">
        <v>3.0207145776420199</v>
      </c>
      <c r="D14" s="79">
        <v>11.2514788444578</v>
      </c>
      <c r="E14" s="79">
        <v>1.7649336402159701</v>
      </c>
      <c r="F14" s="79">
        <v>1.0580997655359301</v>
      </c>
      <c r="G14" s="79">
        <v>2.4186366667383701</v>
      </c>
      <c r="H14" s="79">
        <v>2.7483920927531198</v>
      </c>
      <c r="I14" s="79">
        <v>14.907612553507301</v>
      </c>
      <c r="J14" s="79">
        <v>14.344468583966099</v>
      </c>
      <c r="K14" s="79">
        <v>8.6816236098862092</v>
      </c>
      <c r="L14" s="79">
        <v>6.5637032416270502</v>
      </c>
      <c r="M14" s="79">
        <v>7.3501258362193198</v>
      </c>
      <c r="N14" s="79">
        <v>0.49474069134634002</v>
      </c>
      <c r="O14" s="79">
        <v>8.8857579212286808</v>
      </c>
      <c r="P14" s="79">
        <v>0.93075781367635402</v>
      </c>
      <c r="Q14" s="79">
        <v>0.99873088257437204</v>
      </c>
      <c r="R14" s="79">
        <v>2.2971025403858998</v>
      </c>
      <c r="S14" s="79">
        <v>8.6906580051194897</v>
      </c>
      <c r="T14" s="79">
        <v>3.5924627331196599</v>
      </c>
      <c r="U14" s="79">
        <v>100</v>
      </c>
    </row>
    <row r="15" spans="1:21" s="31" customFormat="1" ht="17.850000000000001" customHeight="1">
      <c r="A15" s="372"/>
      <c r="B15" s="384" t="s">
        <v>368</v>
      </c>
      <c r="C15" s="79">
        <v>2.2007255139056801</v>
      </c>
      <c r="D15" s="79">
        <v>12.2804708187287</v>
      </c>
      <c r="E15" s="79">
        <v>2.1177659069689101</v>
      </c>
      <c r="F15" s="79">
        <v>0.67928918004683703</v>
      </c>
      <c r="G15" s="79">
        <v>2.4287879019790899</v>
      </c>
      <c r="H15" s="79">
        <v>2.3534813953132399</v>
      </c>
      <c r="I15" s="79">
        <v>16.901106638299201</v>
      </c>
      <c r="J15" s="79">
        <v>12.5471048321675</v>
      </c>
      <c r="K15" s="79">
        <v>8.9535150689544292</v>
      </c>
      <c r="L15" s="79">
        <v>6.06003091852509</v>
      </c>
      <c r="M15" s="79">
        <v>8.2273889152495698</v>
      </c>
      <c r="N15" s="79">
        <v>0.493165781458069</v>
      </c>
      <c r="O15" s="79">
        <v>6.89513722008786</v>
      </c>
      <c r="P15" s="79">
        <v>0.98816830698115798</v>
      </c>
      <c r="Q15" s="79">
        <v>0.26571564140633402</v>
      </c>
      <c r="R15" s="79">
        <v>2.11837815499059</v>
      </c>
      <c r="S15" s="79">
        <v>10.6760748779331</v>
      </c>
      <c r="T15" s="79">
        <v>3.8136929270047299</v>
      </c>
      <c r="U15" s="79">
        <v>100</v>
      </c>
    </row>
    <row r="16" spans="1:21" s="31" customFormat="1" ht="17.850000000000001" customHeight="1">
      <c r="A16" s="372"/>
      <c r="B16" s="384" t="s">
        <v>369</v>
      </c>
      <c r="C16" s="79">
        <v>2.1779877043034901</v>
      </c>
      <c r="D16" s="79">
        <v>11.5547058529515</v>
      </c>
      <c r="E16" s="79">
        <v>1.71814864797321</v>
      </c>
      <c r="F16" s="79">
        <v>1.17708801919328</v>
      </c>
      <c r="G16" s="79">
        <v>1.66566701654421</v>
      </c>
      <c r="H16" s="79">
        <v>2.9414704853301301</v>
      </c>
      <c r="I16" s="79">
        <v>16.7366421752387</v>
      </c>
      <c r="J16" s="79">
        <v>10.968660968661</v>
      </c>
      <c r="K16" s="79">
        <v>10.2951466986555</v>
      </c>
      <c r="L16" s="79">
        <v>6.2415654520917698</v>
      </c>
      <c r="M16" s="79">
        <v>8.6694656870095503</v>
      </c>
      <c r="N16" s="79">
        <v>0.72849502674064104</v>
      </c>
      <c r="O16" s="79">
        <v>6.45773979107312</v>
      </c>
      <c r="P16" s="79">
        <v>0.69850552306692704</v>
      </c>
      <c r="Q16" s="79">
        <v>1.19208277103014</v>
      </c>
      <c r="R16" s="79">
        <v>3.0676763132903502</v>
      </c>
      <c r="S16" s="79">
        <v>10.741240565802</v>
      </c>
      <c r="T16" s="79">
        <v>2.9677113010446301</v>
      </c>
      <c r="U16" s="79">
        <v>100</v>
      </c>
    </row>
    <row r="17" spans="1:21" s="31" customFormat="1" ht="17.850000000000001" customHeight="1">
      <c r="A17" s="372"/>
      <c r="B17" s="384" t="s">
        <v>370</v>
      </c>
      <c r="C17" s="79">
        <v>1.7152055511709501</v>
      </c>
      <c r="D17" s="79">
        <v>11.631359739945101</v>
      </c>
      <c r="E17" s="79">
        <v>1.51516335477015</v>
      </c>
      <c r="F17" s="79">
        <v>0.60950356715869802</v>
      </c>
      <c r="G17" s="79">
        <v>2.0387112906628699</v>
      </c>
      <c r="H17" s="79">
        <v>2.47942925460839</v>
      </c>
      <c r="I17" s="79">
        <v>16.215920545740101</v>
      </c>
      <c r="J17" s="79">
        <v>12.376829487469999</v>
      </c>
      <c r="K17" s="79">
        <v>9.8841161807568803</v>
      </c>
      <c r="L17" s="79">
        <v>7.36014628085612</v>
      </c>
      <c r="M17" s="79">
        <v>8.8315504051635898</v>
      </c>
      <c r="N17" s="79">
        <v>0.75250248099208406</v>
      </c>
      <c r="O17" s="79">
        <v>6.9710016956701804</v>
      </c>
      <c r="P17" s="79">
        <v>1.35888038883202</v>
      </c>
      <c r="Q17" s="79">
        <v>0.95879599603041299</v>
      </c>
      <c r="R17" s="79">
        <v>2.9334312706586498</v>
      </c>
      <c r="S17" s="79">
        <v>9.9638204933853203</v>
      </c>
      <c r="T17" s="79">
        <v>2.4036320161283999</v>
      </c>
      <c r="U17" s="79">
        <v>100</v>
      </c>
    </row>
    <row r="18" spans="1:21" s="31" customFormat="1" ht="17.850000000000001" customHeight="1">
      <c r="A18" s="372"/>
      <c r="B18" s="384" t="s">
        <v>371</v>
      </c>
      <c r="C18" s="79">
        <v>1.93194677648001</v>
      </c>
      <c r="D18" s="79">
        <v>13.146961136371999</v>
      </c>
      <c r="E18" s="79">
        <v>2.3419084153460901</v>
      </c>
      <c r="F18" s="79">
        <v>0.990076763121019</v>
      </c>
      <c r="G18" s="79">
        <v>1.9354192965899899</v>
      </c>
      <c r="H18" s="79">
        <v>2.5281989059518999</v>
      </c>
      <c r="I18" s="79">
        <v>15.3628374983148</v>
      </c>
      <c r="J18" s="79">
        <v>11.5026207313536</v>
      </c>
      <c r="K18" s="79">
        <v>9.0687926660375293</v>
      </c>
      <c r="L18" s="79">
        <v>6.5461089390838296</v>
      </c>
      <c r="M18" s="79">
        <v>9.2275072616523506</v>
      </c>
      <c r="N18" s="79">
        <v>0.65140391945387499</v>
      </c>
      <c r="O18" s="79">
        <v>5.9647682194959497</v>
      </c>
      <c r="P18" s="79">
        <v>1.4500835447485301</v>
      </c>
      <c r="Q18" s="79">
        <v>1.02990861144134</v>
      </c>
      <c r="R18" s="79">
        <v>3.1943099694009698</v>
      </c>
      <c r="S18" s="79">
        <v>8.66087368605967</v>
      </c>
      <c r="T18" s="79">
        <v>4.4662736590965704</v>
      </c>
      <c r="U18" s="79">
        <v>100</v>
      </c>
    </row>
    <row r="19" spans="1:21" s="31" customFormat="1" ht="17.850000000000001" customHeight="1">
      <c r="A19" s="372"/>
      <c r="B19" s="384" t="s">
        <v>372</v>
      </c>
      <c r="C19" s="79">
        <v>2.3669451128576302</v>
      </c>
      <c r="D19" s="79">
        <v>10.8850197169181</v>
      </c>
      <c r="E19" s="79">
        <v>2.14278525485603</v>
      </c>
      <c r="F19" s="79">
        <v>0.81246511798128096</v>
      </c>
      <c r="G19" s="79">
        <v>1.8070029369516101</v>
      </c>
      <c r="H19" s="79">
        <v>1.98175613237326</v>
      </c>
      <c r="I19" s="79">
        <v>17.4698299129894</v>
      </c>
      <c r="J19" s="79">
        <v>11.676441256393099</v>
      </c>
      <c r="K19" s="79">
        <v>9.8996312799070392</v>
      </c>
      <c r="L19" s="79">
        <v>6.0550609806307598</v>
      </c>
      <c r="M19" s="79">
        <v>9.0706972743991106</v>
      </c>
      <c r="N19" s="79">
        <v>0.62673266420853302</v>
      </c>
      <c r="O19" s="79">
        <v>6.1108722105821798</v>
      </c>
      <c r="P19" s="79">
        <v>0.62307291142483301</v>
      </c>
      <c r="Q19" s="79">
        <v>1.9195403350503699</v>
      </c>
      <c r="R19" s="79">
        <v>3.2114330676962801</v>
      </c>
      <c r="S19" s="79">
        <v>9.7788594380449592</v>
      </c>
      <c r="T19" s="79">
        <v>3.5618543967354999</v>
      </c>
      <c r="U19" s="79">
        <v>100</v>
      </c>
    </row>
    <row r="20" spans="1:21" s="31" customFormat="1" ht="17.850000000000001" customHeight="1">
      <c r="A20" s="372"/>
      <c r="B20" s="384" t="s">
        <v>373</v>
      </c>
      <c r="C20" s="79">
        <v>1.4112587959343199</v>
      </c>
      <c r="D20" s="79">
        <v>10.5746677091478</v>
      </c>
      <c r="E20" s="79">
        <v>1.4972634870993</v>
      </c>
      <c r="F20" s="79">
        <v>0.53948397185301</v>
      </c>
      <c r="G20" s="79">
        <v>1.84128225175919</v>
      </c>
      <c r="H20" s="79">
        <v>5.4573885848319001</v>
      </c>
      <c r="I20" s="79">
        <v>26.1454261141517</v>
      </c>
      <c r="J20" s="79">
        <v>6.6966379984362803</v>
      </c>
      <c r="K20" s="79">
        <v>8.9327599687255699</v>
      </c>
      <c r="L20" s="79">
        <v>5.6333072713057097</v>
      </c>
      <c r="M20" s="79">
        <v>7.6075058639562201</v>
      </c>
      <c r="N20" s="79">
        <v>0.57075840500390895</v>
      </c>
      <c r="O20" s="79">
        <v>6.9859265050820998</v>
      </c>
      <c r="P20" s="79">
        <v>1.15324472243941</v>
      </c>
      <c r="Q20" s="79">
        <v>0.820953870211102</v>
      </c>
      <c r="R20" s="79">
        <v>3.1118060985144602</v>
      </c>
      <c r="S20" s="79">
        <v>8.0570758405003904</v>
      </c>
      <c r="T20" s="79">
        <v>2.96325254104769</v>
      </c>
      <c r="U20" s="79">
        <v>100</v>
      </c>
    </row>
    <row r="21" spans="1:21" s="31" customFormat="1" ht="17.850000000000001" customHeight="1">
      <c r="A21" s="372"/>
      <c r="B21" s="384" t="s">
        <v>374</v>
      </c>
      <c r="C21" s="79">
        <v>0.95353148553367395</v>
      </c>
      <c r="D21" s="79">
        <v>11.153405867574399</v>
      </c>
      <c r="E21" s="79">
        <v>2.5348995056325498</v>
      </c>
      <c r="F21" s="79">
        <v>0.98493597536267097</v>
      </c>
      <c r="G21" s="79">
        <v>1.2713753140449</v>
      </c>
      <c r="H21" s="79">
        <v>2.2661885079828199</v>
      </c>
      <c r="I21" s="79">
        <v>17.710106167436599</v>
      </c>
      <c r="J21" s="79">
        <v>8.9910547856390295</v>
      </c>
      <c r="K21" s="79">
        <v>9.4950461949914899</v>
      </c>
      <c r="L21" s="79">
        <v>6.9626793095064397</v>
      </c>
      <c r="M21" s="79">
        <v>13.9187738066294</v>
      </c>
      <c r="N21" s="79">
        <v>0.62175824621120002</v>
      </c>
      <c r="O21" s="79">
        <v>3.9121383418429398</v>
      </c>
      <c r="P21" s="79">
        <v>0.79650903638868598</v>
      </c>
      <c r="Q21" s="79">
        <v>0.54451333171245597</v>
      </c>
      <c r="R21" s="79">
        <v>3.57378029013696</v>
      </c>
      <c r="S21" s="79">
        <v>9.0523441932085298</v>
      </c>
      <c r="T21" s="79">
        <v>5.2569596401653298</v>
      </c>
      <c r="U21" s="79">
        <v>100</v>
      </c>
    </row>
    <row r="22" spans="1:21" s="31" customFormat="1" ht="17.850000000000001" customHeight="1">
      <c r="A22" s="372"/>
      <c r="B22" s="384" t="s">
        <v>375</v>
      </c>
      <c r="C22" s="79">
        <v>1.6750563582334299</v>
      </c>
      <c r="D22" s="79">
        <v>12.470219797110399</v>
      </c>
      <c r="E22" s="79">
        <v>2.3129290910954001</v>
      </c>
      <c r="F22" s="79">
        <v>0.81014960549236603</v>
      </c>
      <c r="G22" s="79">
        <v>1.68338200635311</v>
      </c>
      <c r="H22" s="79">
        <v>2.7753227789732602</v>
      </c>
      <c r="I22" s="79">
        <v>16.660262321959198</v>
      </c>
      <c r="J22" s="79">
        <v>9.3993365098883093</v>
      </c>
      <c r="K22" s="79">
        <v>9.6955374526078497</v>
      </c>
      <c r="L22" s="79">
        <v>7.0470206988420898</v>
      </c>
      <c r="M22" s="79">
        <v>10.478148375858201</v>
      </c>
      <c r="N22" s="79">
        <v>0.73393790347371701</v>
      </c>
      <c r="O22" s="79">
        <v>4.8493698124807896</v>
      </c>
      <c r="P22" s="79">
        <v>0.94880366840864805</v>
      </c>
      <c r="Q22" s="79">
        <v>1.3567604262731801</v>
      </c>
      <c r="R22" s="79">
        <v>3.9521211189671099</v>
      </c>
      <c r="S22" s="79">
        <v>9.0701531919253995</v>
      </c>
      <c r="T22" s="79">
        <v>4.0814888820575899</v>
      </c>
      <c r="U22" s="79">
        <v>100</v>
      </c>
    </row>
    <row r="23" spans="1:21" s="31" customFormat="1" ht="17.850000000000001" customHeight="1">
      <c r="A23" s="372"/>
      <c r="B23" s="384" t="s">
        <v>376</v>
      </c>
      <c r="C23" s="79">
        <v>1.5599565925122101</v>
      </c>
      <c r="D23" s="79">
        <v>11.2289744981009</v>
      </c>
      <c r="E23" s="79">
        <v>1.9669017905588699</v>
      </c>
      <c r="F23" s="79">
        <v>1.2832338578404801</v>
      </c>
      <c r="G23" s="79">
        <v>2.0184481823114502</v>
      </c>
      <c r="H23" s="79">
        <v>1.7688551275094999</v>
      </c>
      <c r="I23" s="79">
        <v>19.0043407487792</v>
      </c>
      <c r="J23" s="79">
        <v>11.709169831796</v>
      </c>
      <c r="K23" s="79">
        <v>10.9142702116115</v>
      </c>
      <c r="L23" s="79">
        <v>4.7042864894194301</v>
      </c>
      <c r="M23" s="79">
        <v>11.842105263157899</v>
      </c>
      <c r="N23" s="79">
        <v>0.43950081389039602</v>
      </c>
      <c r="O23" s="79">
        <v>2.4118285404232198</v>
      </c>
      <c r="P23" s="79">
        <v>0.34997287032013003</v>
      </c>
      <c r="Q23" s="79">
        <v>1.18014107433532</v>
      </c>
      <c r="R23" s="79">
        <v>3.3478024959305501</v>
      </c>
      <c r="S23" s="79">
        <v>10.472056429734099</v>
      </c>
      <c r="T23" s="79">
        <v>3.7981551817688599</v>
      </c>
      <c r="U23" s="79">
        <v>100</v>
      </c>
    </row>
    <row r="24" spans="1:21" s="31" customFormat="1" ht="17.850000000000001" customHeight="1">
      <c r="A24" s="372"/>
      <c r="B24" s="384" t="s">
        <v>377</v>
      </c>
      <c r="C24" s="79">
        <v>1.37215559726678</v>
      </c>
      <c r="D24" s="79">
        <v>9.2860907434975193</v>
      </c>
      <c r="E24" s="79">
        <v>2.1155606513115899</v>
      </c>
      <c r="F24" s="79">
        <v>0.962543111020703</v>
      </c>
      <c r="G24" s="79">
        <v>2.0249466024354801</v>
      </c>
      <c r="H24" s="79">
        <v>1.6134848498858101</v>
      </c>
      <c r="I24" s="79">
        <v>17.151944965834801</v>
      </c>
      <c r="J24" s="79">
        <v>8.5195698606577803</v>
      </c>
      <c r="K24" s="79">
        <v>10.236613623544899</v>
      </c>
      <c r="L24" s="79">
        <v>7.1205999019888901</v>
      </c>
      <c r="M24" s="79">
        <v>13.199138241902499</v>
      </c>
      <c r="N24" s="79">
        <v>0.43735148079999298</v>
      </c>
      <c r="O24" s="79">
        <v>5.2454438701445198</v>
      </c>
      <c r="P24" s="79">
        <v>0.84696396704607402</v>
      </c>
      <c r="Q24" s="79">
        <v>1.53396639883126</v>
      </c>
      <c r="R24" s="79">
        <v>4.6786437480929397</v>
      </c>
      <c r="S24" s="79">
        <v>9.7872419117715008</v>
      </c>
      <c r="T24" s="79">
        <v>3.8677404739669501</v>
      </c>
      <c r="U24" s="79">
        <v>100</v>
      </c>
    </row>
    <row r="25" spans="1:21" s="31" customFormat="1" ht="17.850000000000001" customHeight="1">
      <c r="A25" s="372"/>
      <c r="B25" s="384" t="s">
        <v>378</v>
      </c>
      <c r="C25" s="79">
        <v>1.31389131242279</v>
      </c>
      <c r="D25" s="79">
        <v>11.493597551318899</v>
      </c>
      <c r="E25" s="79">
        <v>2.2065196421424198</v>
      </c>
      <c r="F25" s="79">
        <v>0.84770896861115697</v>
      </c>
      <c r="G25" s="79">
        <v>2.74641580931155</v>
      </c>
      <c r="H25" s="79">
        <v>1.9398829217164999</v>
      </c>
      <c r="I25" s="79">
        <v>16.930855857801401</v>
      </c>
      <c r="J25" s="79">
        <v>9.5825090918514508</v>
      </c>
      <c r="K25" s="79">
        <v>9.1963753530920904</v>
      </c>
      <c r="L25" s="79">
        <v>7.2372001416687599</v>
      </c>
      <c r="M25" s="79">
        <v>12.499388117677199</v>
      </c>
      <c r="N25" s="79">
        <v>0.46099934060681502</v>
      </c>
      <c r="O25" s="79">
        <v>4.3298232883851799</v>
      </c>
      <c r="P25" s="79">
        <v>0.83072023588423505</v>
      </c>
      <c r="Q25" s="79">
        <v>1.9030260100377501</v>
      </c>
      <c r="R25" s="79">
        <v>3.55294869690661</v>
      </c>
      <c r="S25" s="79">
        <v>9.4261551618392794</v>
      </c>
      <c r="T25" s="79">
        <v>3.5019824987258499</v>
      </c>
      <c r="U25" s="79">
        <v>100</v>
      </c>
    </row>
    <row r="26" spans="1:21" s="31" customFormat="1" ht="17.850000000000001" customHeight="1">
      <c r="A26" s="372"/>
      <c r="B26" s="384" t="s">
        <v>379</v>
      </c>
      <c r="C26" s="79">
        <v>1.9064029331696799</v>
      </c>
      <c r="D26" s="79">
        <v>11.624101087349899</v>
      </c>
      <c r="E26" s="79">
        <v>3.0378133408865602</v>
      </c>
      <c r="F26" s="79">
        <v>1.9300067664322</v>
      </c>
      <c r="G26" s="79">
        <v>2.2848510598121101</v>
      </c>
      <c r="H26" s="79">
        <v>2.6404821476341098</v>
      </c>
      <c r="I26" s="79">
        <v>14.3723740735495</v>
      </c>
      <c r="J26" s="79">
        <v>10.321169491258701</v>
      </c>
      <c r="K26" s="79">
        <v>11.070197800122701</v>
      </c>
      <c r="L26" s="79">
        <v>6.5728807691702498</v>
      </c>
      <c r="M26" s="79">
        <v>8.4706289634769991</v>
      </c>
      <c r="N26" s="79">
        <v>0.56963917606886005</v>
      </c>
      <c r="O26" s="79">
        <v>5.4194401170750099</v>
      </c>
      <c r="P26" s="79">
        <v>0.54210137059591801</v>
      </c>
      <c r="Q26" s="79">
        <v>1.19750114085194</v>
      </c>
      <c r="R26" s="79">
        <v>3.86709468284316</v>
      </c>
      <c r="S26" s="79">
        <v>10.893955845095901</v>
      </c>
      <c r="T26" s="79">
        <v>3.2793592346063698</v>
      </c>
      <c r="U26" s="79">
        <v>100</v>
      </c>
    </row>
    <row r="27" spans="1:21" s="31" customFormat="1" ht="36.200000000000003" customHeight="1">
      <c r="A27" s="372"/>
      <c r="B27" s="385" t="s">
        <v>29</v>
      </c>
      <c r="C27" s="80">
        <v>2.0844140408228302</v>
      </c>
      <c r="D27" s="80">
        <v>11.5647207458625</v>
      </c>
      <c r="E27" s="80">
        <v>2.06279819646993</v>
      </c>
      <c r="F27" s="80">
        <v>0.90166336260792401</v>
      </c>
      <c r="G27" s="80">
        <v>2.2630751964998201</v>
      </c>
      <c r="H27" s="80">
        <v>2.53157529888531</v>
      </c>
      <c r="I27" s="80">
        <v>16.073261241205</v>
      </c>
      <c r="J27" s="80">
        <v>12.410463532769199</v>
      </c>
      <c r="K27" s="80">
        <v>8.8794553701952292</v>
      </c>
      <c r="L27" s="80">
        <v>6.5173702525718902</v>
      </c>
      <c r="M27" s="80">
        <v>9.7275976581682997</v>
      </c>
      <c r="N27" s="80">
        <v>0.56557053526565004</v>
      </c>
      <c r="O27" s="80">
        <v>6.10087380474853</v>
      </c>
      <c r="P27" s="80">
        <v>0.91492162273783495</v>
      </c>
      <c r="Q27" s="80">
        <v>1.0428475651876301</v>
      </c>
      <c r="R27" s="80">
        <v>2.8129879705690999</v>
      </c>
      <c r="S27" s="80">
        <v>9.2168902913543302</v>
      </c>
      <c r="T27" s="80">
        <v>4.3295133140790298</v>
      </c>
      <c r="U27" s="80">
        <v>100</v>
      </c>
    </row>
    <row r="28" spans="1:21" s="31" customFormat="1" ht="12" customHeight="1">
      <c r="A28" s="372"/>
    </row>
    <row r="29" spans="1:21" s="31" customFormat="1" ht="17.850000000000001" customHeight="1">
      <c r="A29" s="372"/>
      <c r="S29" s="463" t="s">
        <v>549</v>
      </c>
      <c r="T29" s="463"/>
    </row>
    <row r="30" spans="1:21" s="31" customFormat="1" ht="106.5" customHeight="1">
      <c r="A30" s="372"/>
      <c r="B30" s="535" t="s">
        <v>704</v>
      </c>
      <c r="C30" s="535"/>
      <c r="D30" s="535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</row>
    <row r="31" spans="1:21" s="31" customFormat="1" ht="26.25" customHeight="1">
      <c r="A31" s="372"/>
    </row>
  </sheetData>
  <mergeCells count="5">
    <mergeCell ref="B30:R30"/>
    <mergeCell ref="B1:S1"/>
    <mergeCell ref="B2:U2"/>
    <mergeCell ref="B3:U3"/>
    <mergeCell ref="S29:T29"/>
  </mergeCells>
  <printOptions gridLines="1" gridLinesSet="0"/>
  <pageMargins left="0.7" right="0.7" top="0.75" bottom="0.75" header="0.5" footer="0.5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topLeftCell="A12" workbookViewId="0">
      <selection activeCell="C5" sqref="C5:U27"/>
    </sheetView>
  </sheetViews>
  <sheetFormatPr defaultColWidth="10.85546875" defaultRowHeight="15"/>
  <cols>
    <col min="1" max="1" width="1" customWidth="1"/>
    <col min="2" max="2" width="0.5703125" customWidth="1"/>
    <col min="3" max="3" width="24.140625" customWidth="1"/>
    <col min="4" max="21" width="5.42578125" customWidth="1"/>
    <col min="22" max="22" width="0.42578125" customWidth="1"/>
    <col min="23" max="23" width="0.5703125" customWidth="1"/>
    <col min="24" max="24" width="4.5703125" customWidth="1"/>
  </cols>
  <sheetData>
    <row r="1" spans="2:23" s="31" customFormat="1" ht="48.95" customHeight="1">
      <c r="B1" s="475" t="s">
        <v>0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</row>
    <row r="2" spans="2:23" s="31" customFormat="1" ht="24.2" customHeight="1">
      <c r="B2" s="461" t="s">
        <v>550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</row>
    <row r="3" spans="2:23" s="31" customFormat="1" ht="17.850000000000001" customHeight="1">
      <c r="B3" s="461" t="s">
        <v>816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</row>
    <row r="4" spans="2:23" s="31" customFormat="1" ht="30.6" customHeight="1"/>
    <row r="5" spans="2:23" s="31" customFormat="1" ht="36.200000000000003" customHeight="1">
      <c r="B5" s="81"/>
      <c r="C5" s="104" t="s">
        <v>260</v>
      </c>
      <c r="D5" s="104" t="s">
        <v>531</v>
      </c>
      <c r="E5" s="104" t="s">
        <v>532</v>
      </c>
      <c r="F5" s="104" t="s">
        <v>533</v>
      </c>
      <c r="G5" s="104" t="s">
        <v>534</v>
      </c>
      <c r="H5" s="104" t="s">
        <v>535</v>
      </c>
      <c r="I5" s="104" t="s">
        <v>536</v>
      </c>
      <c r="J5" s="104" t="s">
        <v>537</v>
      </c>
      <c r="K5" s="104" t="s">
        <v>538</v>
      </c>
      <c r="L5" s="104" t="s">
        <v>539</v>
      </c>
      <c r="M5" s="104" t="s">
        <v>540</v>
      </c>
      <c r="N5" s="104" t="s">
        <v>541</v>
      </c>
      <c r="O5" s="104" t="s">
        <v>542</v>
      </c>
      <c r="P5" s="104" t="s">
        <v>543</v>
      </c>
      <c r="Q5" s="104" t="s">
        <v>544</v>
      </c>
      <c r="R5" s="104" t="s">
        <v>545</v>
      </c>
      <c r="S5" s="104" t="s">
        <v>546</v>
      </c>
      <c r="T5" s="104" t="s">
        <v>547</v>
      </c>
      <c r="U5" s="104" t="s">
        <v>548</v>
      </c>
    </row>
    <row r="6" spans="2:23" s="31" customFormat="1" ht="17.850000000000001" customHeight="1">
      <c r="B6" s="82" t="s">
        <v>181</v>
      </c>
      <c r="C6" s="34" t="s">
        <v>360</v>
      </c>
      <c r="D6" s="79">
        <v>14.1287520509603</v>
      </c>
      <c r="E6" s="79">
        <v>7.96826474101423</v>
      </c>
      <c r="F6" s="79">
        <v>6.8656481335643402</v>
      </c>
      <c r="G6" s="79">
        <v>8.9403578528827001</v>
      </c>
      <c r="H6" s="79">
        <v>13.121906619529399</v>
      </c>
      <c r="I6" s="79">
        <v>5.4782859338970002</v>
      </c>
      <c r="J6" s="79">
        <v>7.6871088173932103</v>
      </c>
      <c r="K6" s="79">
        <v>11.883679787704599</v>
      </c>
      <c r="L6" s="79">
        <v>6.4778820375335098</v>
      </c>
      <c r="M6" s="79">
        <v>5.25568702990277</v>
      </c>
      <c r="N6" s="79">
        <v>3.8370746268656699</v>
      </c>
      <c r="O6" s="79">
        <v>7.1657346212506399</v>
      </c>
      <c r="P6" s="79">
        <v>4.5527848348641804</v>
      </c>
      <c r="Q6" s="79">
        <v>4.8883895131086099</v>
      </c>
      <c r="R6" s="79">
        <v>8.31111111111111</v>
      </c>
      <c r="S6" s="79">
        <v>6.7975860381666902</v>
      </c>
      <c r="T6" s="79">
        <v>8.5967295858397303</v>
      </c>
      <c r="U6" s="79">
        <v>4.8131745801268098</v>
      </c>
    </row>
    <row r="7" spans="2:23" s="31" customFormat="1" ht="17.850000000000001" customHeight="1">
      <c r="B7" s="82" t="s">
        <v>182</v>
      </c>
      <c r="C7" s="34" t="s">
        <v>361</v>
      </c>
      <c r="D7" s="79">
        <v>13.4420062695925</v>
      </c>
      <c r="E7" s="79">
        <v>9.0618921308576503</v>
      </c>
      <c r="F7" s="79">
        <v>9.8586387434555007</v>
      </c>
      <c r="G7" s="79">
        <v>8.5</v>
      </c>
      <c r="H7" s="79">
        <v>10.9633507853403</v>
      </c>
      <c r="I7" s="79">
        <v>5.8175355450237003</v>
      </c>
      <c r="J7" s="79">
        <v>8.9028259791770008</v>
      </c>
      <c r="K7" s="79">
        <v>12.4691128657687</v>
      </c>
      <c r="L7" s="79">
        <v>9.0594059405940595</v>
      </c>
      <c r="M7" s="79">
        <v>6.6967559943582504</v>
      </c>
      <c r="N7" s="79">
        <v>3.4864253393665199</v>
      </c>
      <c r="O7" s="79">
        <v>6.6595744680851103</v>
      </c>
      <c r="P7" s="79">
        <v>5.2252906976744198</v>
      </c>
      <c r="Q7" s="79">
        <v>4.0750000000000002</v>
      </c>
      <c r="R7" s="79">
        <v>12.7631578947368</v>
      </c>
      <c r="S7" s="79">
        <v>6.8445229681978796</v>
      </c>
      <c r="T7" s="79">
        <v>7.6545801526717598</v>
      </c>
      <c r="U7" s="79">
        <v>5.8652482269503503</v>
      </c>
    </row>
    <row r="8" spans="2:23" s="31" customFormat="1" ht="17.850000000000001" customHeight="1">
      <c r="B8" s="82" t="s">
        <v>183</v>
      </c>
      <c r="C8" s="34" t="s">
        <v>362</v>
      </c>
      <c r="D8" s="79">
        <v>12.7166338930066</v>
      </c>
      <c r="E8" s="79">
        <v>8.1816935794748797</v>
      </c>
      <c r="F8" s="79">
        <v>6.3996518279035097</v>
      </c>
      <c r="G8" s="79">
        <v>9.0697740920789194</v>
      </c>
      <c r="H8" s="79">
        <v>13.1884564710652</v>
      </c>
      <c r="I8" s="79">
        <v>7.1432993808667904</v>
      </c>
      <c r="J8" s="79">
        <v>8.3826650715856896</v>
      </c>
      <c r="K8" s="79">
        <v>11.943559185335401</v>
      </c>
      <c r="L8" s="79">
        <v>7.5702025730103601</v>
      </c>
      <c r="M8" s="79">
        <v>6.3709156340735298</v>
      </c>
      <c r="N8" s="79">
        <v>3.9346482078513199</v>
      </c>
      <c r="O8" s="79">
        <v>7.7385331265233797</v>
      </c>
      <c r="P8" s="79">
        <v>4.85544995893465</v>
      </c>
      <c r="Q8" s="79">
        <v>6.3187740598164099</v>
      </c>
      <c r="R8" s="79">
        <v>12.547653806048</v>
      </c>
      <c r="S8" s="79">
        <v>6.2759028374892498</v>
      </c>
      <c r="T8" s="79">
        <v>8.0222075900873904</v>
      </c>
      <c r="U8" s="79">
        <v>4.79037127895457</v>
      </c>
    </row>
    <row r="9" spans="2:23" s="31" customFormat="1" ht="17.850000000000001" customHeight="1">
      <c r="B9" s="82" t="s">
        <v>184</v>
      </c>
      <c r="C9" s="34" t="s">
        <v>363</v>
      </c>
      <c r="D9" s="79">
        <v>8.7723076923076899</v>
      </c>
      <c r="E9" s="79">
        <v>8.3418462980318608</v>
      </c>
      <c r="F9" s="79">
        <v>7.2231559290382803</v>
      </c>
      <c r="G9" s="79">
        <v>7.49539594843462</v>
      </c>
      <c r="H9" s="79">
        <v>11.2873462214411</v>
      </c>
      <c r="I9" s="79">
        <v>5.18087182823683</v>
      </c>
      <c r="J9" s="79">
        <v>6.7123745819398</v>
      </c>
      <c r="K9" s="79">
        <v>9.57837458311392</v>
      </c>
      <c r="L9" s="79">
        <v>6.4420968173308397</v>
      </c>
      <c r="M9" s="79">
        <v>5.3582665479370704</v>
      </c>
      <c r="N9" s="79">
        <v>3.7006601806810302</v>
      </c>
      <c r="O9" s="79">
        <v>8.6342105263157904</v>
      </c>
      <c r="P9" s="79">
        <v>5.3607793840352</v>
      </c>
      <c r="Q9" s="79">
        <v>5.6038961038961004</v>
      </c>
      <c r="R9" s="79">
        <v>9.8305343511450403</v>
      </c>
      <c r="S9" s="79">
        <v>5.0083493898522802</v>
      </c>
      <c r="T9" s="79">
        <v>5.5225647028222102</v>
      </c>
      <c r="U9" s="79">
        <v>4.0687559961624604</v>
      </c>
    </row>
    <row r="10" spans="2:23" s="31" customFormat="1" ht="17.850000000000001" customHeight="1">
      <c r="B10" s="82" t="s">
        <v>185</v>
      </c>
      <c r="C10" s="34" t="s">
        <v>364</v>
      </c>
      <c r="D10" s="79">
        <v>13.029607698001501</v>
      </c>
      <c r="E10" s="79">
        <v>8.5055840627829795</v>
      </c>
      <c r="F10" s="79">
        <v>6.56446700507614</v>
      </c>
      <c r="G10" s="79">
        <v>8.8977272727272698</v>
      </c>
      <c r="H10" s="79">
        <v>14.3833833833834</v>
      </c>
      <c r="I10" s="79">
        <v>6.0741646291768499</v>
      </c>
      <c r="J10" s="79">
        <v>8.3792866941015092</v>
      </c>
      <c r="K10" s="79">
        <v>10.549700598802399</v>
      </c>
      <c r="L10" s="79">
        <v>6.5178897884565199</v>
      </c>
      <c r="M10" s="79">
        <v>6.6026328620185302</v>
      </c>
      <c r="N10" s="79">
        <v>3.4919168591224001</v>
      </c>
      <c r="O10" s="79">
        <v>9.1943127962085303</v>
      </c>
      <c r="P10" s="79">
        <v>4.7666666666666702</v>
      </c>
      <c r="Q10" s="79">
        <v>5.3215859030837001</v>
      </c>
      <c r="R10" s="79">
        <v>9.8352941176470594</v>
      </c>
      <c r="S10" s="79">
        <v>6.6241134751773103</v>
      </c>
      <c r="T10" s="79">
        <v>7.1415813953488403</v>
      </c>
      <c r="U10" s="79">
        <v>5.6719764011799398</v>
      </c>
    </row>
    <row r="11" spans="2:23" s="31" customFormat="1" ht="17.850000000000001" customHeight="1">
      <c r="B11" s="82" t="s">
        <v>186</v>
      </c>
      <c r="C11" s="34" t="s">
        <v>365</v>
      </c>
      <c r="D11" s="79">
        <v>13.585492886178899</v>
      </c>
      <c r="E11" s="79">
        <v>8.0544675412547502</v>
      </c>
      <c r="F11" s="79">
        <v>6.7031746031745998</v>
      </c>
      <c r="G11" s="79">
        <v>9.1336290546160193</v>
      </c>
      <c r="H11" s="79">
        <v>18.9124365482234</v>
      </c>
      <c r="I11" s="79">
        <v>6.0440280178295298</v>
      </c>
      <c r="J11" s="79">
        <v>9.1787223837644998</v>
      </c>
      <c r="K11" s="79">
        <v>10.739152440092701</v>
      </c>
      <c r="L11" s="79">
        <v>7.0864715189873397</v>
      </c>
      <c r="M11" s="79">
        <v>5.4746142601916503</v>
      </c>
      <c r="N11" s="79">
        <v>3.6658444761781102</v>
      </c>
      <c r="O11" s="79">
        <v>8.0559633027522892</v>
      </c>
      <c r="P11" s="79">
        <v>5.4052763322574302</v>
      </c>
      <c r="Q11" s="79">
        <v>5.2261266094420602</v>
      </c>
      <c r="R11" s="79">
        <v>11.3180811808118</v>
      </c>
      <c r="S11" s="79">
        <v>6.8857089412645003</v>
      </c>
      <c r="T11" s="79">
        <v>9.2893119028220106</v>
      </c>
      <c r="U11" s="79">
        <v>4.3946887966804997</v>
      </c>
    </row>
    <row r="12" spans="2:23" s="31" customFormat="1" ht="17.850000000000001" customHeight="1">
      <c r="B12" s="82" t="s">
        <v>187</v>
      </c>
      <c r="C12" s="34" t="s">
        <v>14</v>
      </c>
      <c r="D12" s="79">
        <v>11.752034261242001</v>
      </c>
      <c r="E12" s="79">
        <v>8.0411724137931007</v>
      </c>
      <c r="F12" s="79">
        <v>7.3123732251521298</v>
      </c>
      <c r="G12" s="79">
        <v>9.4995780590717303</v>
      </c>
      <c r="H12" s="79">
        <v>9.8072033898305104</v>
      </c>
      <c r="I12" s="79">
        <v>5.8042768042767996</v>
      </c>
      <c r="J12" s="79">
        <v>8.5160096540627492</v>
      </c>
      <c r="K12" s="79">
        <v>9.6917080573951395</v>
      </c>
      <c r="L12" s="79">
        <v>6.7858726028717404</v>
      </c>
      <c r="M12" s="79">
        <v>6.1316741426711001</v>
      </c>
      <c r="N12" s="79">
        <v>3.5194872325028399</v>
      </c>
      <c r="O12" s="79">
        <v>7.8762169680111302</v>
      </c>
      <c r="P12" s="79">
        <v>5.39346019833825</v>
      </c>
      <c r="Q12" s="79">
        <v>4.5766331658291497</v>
      </c>
      <c r="R12" s="79">
        <v>10.192147034252301</v>
      </c>
      <c r="S12" s="79">
        <v>7.6459627329192603</v>
      </c>
      <c r="T12" s="79">
        <v>9.1795948165723704</v>
      </c>
      <c r="U12" s="79">
        <v>4.7354925775978396</v>
      </c>
    </row>
    <row r="13" spans="2:23" s="31" customFormat="1" ht="17.850000000000001" customHeight="1">
      <c r="B13" s="82" t="s">
        <v>188</v>
      </c>
      <c r="C13" s="34" t="s">
        <v>366</v>
      </c>
      <c r="D13" s="79">
        <v>13.6897449245185</v>
      </c>
      <c r="E13" s="79">
        <v>9.2000408107740395</v>
      </c>
      <c r="F13" s="79">
        <v>7.2059891107078</v>
      </c>
      <c r="G13" s="79">
        <v>9.5242984257358003</v>
      </c>
      <c r="H13" s="79">
        <v>9.93099622808964</v>
      </c>
      <c r="I13" s="79">
        <v>6.4882733973643099</v>
      </c>
      <c r="J13" s="79">
        <v>8.7156971420309404</v>
      </c>
      <c r="K13" s="79">
        <v>11.788381544346199</v>
      </c>
      <c r="L13" s="79">
        <v>7.6715512009017601</v>
      </c>
      <c r="M13" s="79">
        <v>6.8389354135597102</v>
      </c>
      <c r="N13" s="79">
        <v>4.0786333503314598</v>
      </c>
      <c r="O13" s="79">
        <v>8.4133986928104605</v>
      </c>
      <c r="P13" s="79">
        <v>6.1992066989863401</v>
      </c>
      <c r="Q13" s="79">
        <v>6.9323943661971796</v>
      </c>
      <c r="R13" s="79">
        <v>12.168807339449501</v>
      </c>
      <c r="S13" s="79">
        <v>6.8578892371995801</v>
      </c>
      <c r="T13" s="79">
        <v>9.4229773677573494</v>
      </c>
      <c r="U13" s="79">
        <v>5.3719943422913703</v>
      </c>
    </row>
    <row r="14" spans="2:23" s="31" customFormat="1" ht="17.850000000000001" customHeight="1">
      <c r="B14" s="82" t="s">
        <v>189</v>
      </c>
      <c r="C14" s="34" t="s">
        <v>367</v>
      </c>
      <c r="D14" s="79">
        <v>12.358897671437701</v>
      </c>
      <c r="E14" s="79">
        <v>8.0004014759018904</v>
      </c>
      <c r="F14" s="79">
        <v>7.0533820840950598</v>
      </c>
      <c r="G14" s="79">
        <v>8.5651555194145192</v>
      </c>
      <c r="H14" s="79">
        <v>10.6450551405194</v>
      </c>
      <c r="I14" s="79">
        <v>5.2896611098066799</v>
      </c>
      <c r="J14" s="79">
        <v>7.8924881680711101</v>
      </c>
      <c r="K14" s="79">
        <v>9.9942416699157306</v>
      </c>
      <c r="L14" s="79">
        <v>6.8016352824578803</v>
      </c>
      <c r="M14" s="79">
        <v>6.3019597561774896</v>
      </c>
      <c r="N14" s="79">
        <v>3.3620719929762899</v>
      </c>
      <c r="O14" s="79">
        <v>7.1086956521739104</v>
      </c>
      <c r="P14" s="79">
        <v>5.0009198963906201</v>
      </c>
      <c r="Q14" s="79">
        <v>4.7730529235035801</v>
      </c>
      <c r="R14" s="79">
        <v>10.189963385742001</v>
      </c>
      <c r="S14" s="79">
        <v>5.4342166869557103</v>
      </c>
      <c r="T14" s="79">
        <v>7.6531112321172197</v>
      </c>
      <c r="U14" s="79">
        <v>3.6677444464403299</v>
      </c>
    </row>
    <row r="15" spans="2:23" s="31" customFormat="1" ht="17.850000000000001" customHeight="1">
      <c r="B15" s="82" t="s">
        <v>190</v>
      </c>
      <c r="C15" s="34" t="s">
        <v>368</v>
      </c>
      <c r="D15" s="79">
        <v>10.917930171094699</v>
      </c>
      <c r="E15" s="79">
        <v>6.7394805065310601</v>
      </c>
      <c r="F15" s="79">
        <v>5.1120265972824503</v>
      </c>
      <c r="G15" s="79">
        <v>7.3591707976566001</v>
      </c>
      <c r="H15" s="79">
        <v>11.3739601714142</v>
      </c>
      <c r="I15" s="79">
        <v>5.54474505723205</v>
      </c>
      <c r="J15" s="79">
        <v>7.0077884441224398</v>
      </c>
      <c r="K15" s="79">
        <v>9.7027838095005698</v>
      </c>
      <c r="L15" s="79">
        <v>6.4112076039387302</v>
      </c>
      <c r="M15" s="79">
        <v>5.37669226106284</v>
      </c>
      <c r="N15" s="79">
        <v>3.6155677928263099</v>
      </c>
      <c r="O15" s="79">
        <v>6.3364369956548696</v>
      </c>
      <c r="P15" s="79">
        <v>4.6552122180784901</v>
      </c>
      <c r="Q15" s="79">
        <v>5.6115241635687703</v>
      </c>
      <c r="R15" s="79">
        <v>15.8398617511521</v>
      </c>
      <c r="S15" s="79">
        <v>6.3881502890173403</v>
      </c>
      <c r="T15" s="79">
        <v>7.55962724014337</v>
      </c>
      <c r="U15" s="79">
        <v>5.63605715203082</v>
      </c>
    </row>
    <row r="16" spans="2:23" s="31" customFormat="1" ht="17.850000000000001" customHeight="1">
      <c r="B16" s="82" t="s">
        <v>191</v>
      </c>
      <c r="C16" s="34" t="s">
        <v>369</v>
      </c>
      <c r="D16" s="79">
        <v>10.105565117613301</v>
      </c>
      <c r="E16" s="79">
        <v>8.7487833892073095</v>
      </c>
      <c r="F16" s="79">
        <v>6.4770909090909097</v>
      </c>
      <c r="G16" s="79">
        <v>7.4596602972399202</v>
      </c>
      <c r="H16" s="79">
        <v>10.3720930232558</v>
      </c>
      <c r="I16" s="79">
        <v>6.1707731520815603</v>
      </c>
      <c r="J16" s="79">
        <v>7.7891593250709299</v>
      </c>
      <c r="K16" s="79">
        <v>10.750512645249501</v>
      </c>
      <c r="L16" s="79">
        <v>6.7085811384876797</v>
      </c>
      <c r="M16" s="79">
        <v>6.1589589589589604</v>
      </c>
      <c r="N16" s="79">
        <v>3.20250792735659</v>
      </c>
      <c r="O16" s="79">
        <v>7.34819897084048</v>
      </c>
      <c r="P16" s="79">
        <v>4.9789086687306501</v>
      </c>
      <c r="Q16" s="79">
        <v>4.0268336314847897</v>
      </c>
      <c r="R16" s="79">
        <v>9.7893081761006293</v>
      </c>
      <c r="S16" s="79">
        <v>6.5910386965376802</v>
      </c>
      <c r="T16" s="79">
        <v>7.4654490460679401</v>
      </c>
      <c r="U16" s="79">
        <v>4.4501052631578899</v>
      </c>
    </row>
    <row r="17" spans="2:21" s="31" customFormat="1" ht="17.850000000000001" customHeight="1">
      <c r="B17" s="82" t="s">
        <v>192</v>
      </c>
      <c r="C17" s="34" t="s">
        <v>370</v>
      </c>
      <c r="D17" s="79">
        <v>12.4250569476082</v>
      </c>
      <c r="E17" s="79">
        <v>7.3017803157541197</v>
      </c>
      <c r="F17" s="79">
        <v>5.54873646209386</v>
      </c>
      <c r="G17" s="79">
        <v>9.91794871794872</v>
      </c>
      <c r="H17" s="79">
        <v>15.518589497891901</v>
      </c>
      <c r="I17" s="79">
        <v>6.3595965962811203</v>
      </c>
      <c r="J17" s="79">
        <v>8.53021395528142</v>
      </c>
      <c r="K17" s="79">
        <v>10.726434749668501</v>
      </c>
      <c r="L17" s="79">
        <v>6.3846153846153904</v>
      </c>
      <c r="M17" s="79">
        <v>5.4622571398237598</v>
      </c>
      <c r="N17" s="79">
        <v>3.7419040877720802</v>
      </c>
      <c r="O17" s="79">
        <v>5.8888888888888902</v>
      </c>
      <c r="P17" s="79">
        <v>4.49770205133954</v>
      </c>
      <c r="Q17" s="79">
        <v>5.6751006325474398</v>
      </c>
      <c r="R17" s="79">
        <v>11.6308068459658</v>
      </c>
      <c r="S17" s="79">
        <v>7.2354821523708104</v>
      </c>
      <c r="T17" s="79">
        <v>8.4290643871068909</v>
      </c>
      <c r="U17" s="79">
        <v>5.7535760728218497</v>
      </c>
    </row>
    <row r="18" spans="2:21" s="31" customFormat="1" ht="17.850000000000001" customHeight="1">
      <c r="B18" s="82" t="s">
        <v>193</v>
      </c>
      <c r="C18" s="34" t="s">
        <v>371</v>
      </c>
      <c r="D18" s="79">
        <v>13.720236836540501</v>
      </c>
      <c r="E18" s="79">
        <v>8.0614648395015696</v>
      </c>
      <c r="F18" s="79">
        <v>5.8307021369385099</v>
      </c>
      <c r="G18" s="79">
        <v>8.9030328037961599</v>
      </c>
      <c r="H18" s="79">
        <v>9.9202110817942</v>
      </c>
      <c r="I18" s="79">
        <v>5.84568150601923</v>
      </c>
      <c r="J18" s="79">
        <v>8.5238798032176604</v>
      </c>
      <c r="K18" s="79">
        <v>11.6923213524648</v>
      </c>
      <c r="L18" s="79">
        <v>6.97407482487555</v>
      </c>
      <c r="M18" s="79">
        <v>5.2742222360907398</v>
      </c>
      <c r="N18" s="79">
        <v>3.6981228140080602</v>
      </c>
      <c r="O18" s="79">
        <v>7.0247726560050197</v>
      </c>
      <c r="P18" s="79">
        <v>4.73401595835759</v>
      </c>
      <c r="Q18" s="79">
        <v>6.0132413015917701</v>
      </c>
      <c r="R18" s="79">
        <v>12.0858786195954</v>
      </c>
      <c r="S18" s="79">
        <v>6.57238777337255</v>
      </c>
      <c r="T18" s="79">
        <v>8.2264622641509408</v>
      </c>
      <c r="U18" s="79">
        <v>4.5680768351246304</v>
      </c>
    </row>
    <row r="19" spans="2:21" s="31" customFormat="1" ht="17.850000000000001" customHeight="1">
      <c r="B19" s="82" t="s">
        <v>194</v>
      </c>
      <c r="C19" s="34" t="s">
        <v>372</v>
      </c>
      <c r="D19" s="79">
        <v>11.715887127947401</v>
      </c>
      <c r="E19" s="79">
        <v>8.1708834159872197</v>
      </c>
      <c r="F19" s="79">
        <v>5.1959863364645598</v>
      </c>
      <c r="G19" s="79">
        <v>8.6959459459459492</v>
      </c>
      <c r="H19" s="79">
        <v>10.7392405063291</v>
      </c>
      <c r="I19" s="79">
        <v>6.3444136657433097</v>
      </c>
      <c r="J19" s="79">
        <v>7.7756886980203204</v>
      </c>
      <c r="K19" s="79">
        <v>11.2088230684846</v>
      </c>
      <c r="L19" s="79">
        <v>6.5858595194085003</v>
      </c>
      <c r="M19" s="79">
        <v>5.8757932910244799</v>
      </c>
      <c r="N19" s="79">
        <v>3.5376235626386898</v>
      </c>
      <c r="O19" s="79">
        <v>6.4102189781021899</v>
      </c>
      <c r="P19" s="79">
        <v>5.2111094475220803</v>
      </c>
      <c r="Q19" s="79">
        <v>4.8164464023494897</v>
      </c>
      <c r="R19" s="79">
        <v>7.3303145853193499</v>
      </c>
      <c r="S19" s="79">
        <v>6.2689458689458704</v>
      </c>
      <c r="T19" s="79">
        <v>7.9095247005987996</v>
      </c>
      <c r="U19" s="79">
        <v>3.9820190084767502</v>
      </c>
    </row>
    <row r="20" spans="2:21" s="31" customFormat="1" ht="17.850000000000001" customHeight="1">
      <c r="B20" s="82" t="s">
        <v>195</v>
      </c>
      <c r="C20" s="34" t="s">
        <v>373</v>
      </c>
      <c r="D20" s="79">
        <v>11.8975069252078</v>
      </c>
      <c r="E20" s="79">
        <v>8.5353049907578598</v>
      </c>
      <c r="F20" s="79">
        <v>6.8877284595300301</v>
      </c>
      <c r="G20" s="79">
        <v>8.9130434782608692</v>
      </c>
      <c r="H20" s="79">
        <v>13.363057324840801</v>
      </c>
      <c r="I20" s="79">
        <v>6.0752148997134698</v>
      </c>
      <c r="J20" s="79">
        <v>7.20409688995215</v>
      </c>
      <c r="K20" s="79">
        <v>10.5510799766492</v>
      </c>
      <c r="L20" s="79">
        <v>7.5873085339168496</v>
      </c>
      <c r="M20" s="79">
        <v>7.21096460791117</v>
      </c>
      <c r="N20" s="79">
        <v>3.5801644398766701</v>
      </c>
      <c r="O20" s="79">
        <v>7.3424657534246602</v>
      </c>
      <c r="P20" s="79">
        <v>5.1594851706771099</v>
      </c>
      <c r="Q20" s="79">
        <v>5.4915254237288096</v>
      </c>
      <c r="R20" s="79">
        <v>12.847619047619</v>
      </c>
      <c r="S20" s="79">
        <v>6.6067839195979898</v>
      </c>
      <c r="T20" s="79">
        <v>8.8408539543910702</v>
      </c>
      <c r="U20" s="79">
        <v>4.5606860158311298</v>
      </c>
    </row>
    <row r="21" spans="2:21" s="31" customFormat="1" ht="17.850000000000001" customHeight="1">
      <c r="B21" s="82" t="s">
        <v>196</v>
      </c>
      <c r="C21" s="34" t="s">
        <v>374</v>
      </c>
      <c r="D21" s="79">
        <v>11.663745019920301</v>
      </c>
      <c r="E21" s="79">
        <v>8.1440541338359207</v>
      </c>
      <c r="F21" s="79">
        <v>5.2203017284444</v>
      </c>
      <c r="G21" s="79">
        <v>8.0236564669580908</v>
      </c>
      <c r="H21" s="79">
        <v>9.3376494023904399</v>
      </c>
      <c r="I21" s="79">
        <v>5.8976307554760803</v>
      </c>
      <c r="J21" s="79">
        <v>6.9039726575906704</v>
      </c>
      <c r="K21" s="79">
        <v>10.620123376806299</v>
      </c>
      <c r="L21" s="79">
        <v>6.8264116721346504</v>
      </c>
      <c r="M21" s="79">
        <v>5.3549396187982001</v>
      </c>
      <c r="N21" s="79">
        <v>3.91353397139634</v>
      </c>
      <c r="O21" s="79">
        <v>6.1136456211812602</v>
      </c>
      <c r="P21" s="79">
        <v>5.4562698258561504</v>
      </c>
      <c r="Q21" s="79">
        <v>6.1287758346581898</v>
      </c>
      <c r="R21" s="79">
        <v>12.119534883720901</v>
      </c>
      <c r="S21" s="79">
        <v>5.2518602508681198</v>
      </c>
      <c r="T21" s="79">
        <v>7.4055619282097203</v>
      </c>
      <c r="U21" s="79">
        <v>5.4030929325047001</v>
      </c>
    </row>
    <row r="22" spans="2:21" s="31" customFormat="1" ht="17.850000000000001" customHeight="1">
      <c r="B22" s="82" t="s">
        <v>197</v>
      </c>
      <c r="C22" s="34" t="s">
        <v>375</v>
      </c>
      <c r="D22" s="79">
        <v>12.399158860638501</v>
      </c>
      <c r="E22" s="79">
        <v>7.6978661120098604</v>
      </c>
      <c r="F22" s="79">
        <v>5.7581337394434398</v>
      </c>
      <c r="G22" s="79">
        <v>7.4055335968379401</v>
      </c>
      <c r="H22" s="79">
        <v>11.7226555069431</v>
      </c>
      <c r="I22" s="79">
        <v>6.3467174339448498</v>
      </c>
      <c r="J22" s="79">
        <v>7.3640347505189503</v>
      </c>
      <c r="K22" s="79">
        <v>11.1486730487514</v>
      </c>
      <c r="L22" s="79">
        <v>6.6370632142149404</v>
      </c>
      <c r="M22" s="79">
        <v>5.7316308447312201</v>
      </c>
      <c r="N22" s="79">
        <v>3.8326508159647901</v>
      </c>
      <c r="O22" s="79">
        <v>5.9240837696335102</v>
      </c>
      <c r="P22" s="79">
        <v>4.9444664553618596</v>
      </c>
      <c r="Q22" s="79">
        <v>4.3634829564630397</v>
      </c>
      <c r="R22" s="79">
        <v>9.0106207222091097</v>
      </c>
      <c r="S22" s="79">
        <v>6.0520175012153601</v>
      </c>
      <c r="T22" s="79">
        <v>7.3321094439541001</v>
      </c>
      <c r="U22" s="79">
        <v>4.7061823317119096</v>
      </c>
    </row>
    <row r="23" spans="2:21" s="31" customFormat="1" ht="17.850000000000001" customHeight="1">
      <c r="B23" s="82" t="s">
        <v>198</v>
      </c>
      <c r="C23" s="34" t="s">
        <v>376</v>
      </c>
      <c r="D23" s="79">
        <v>13.1704347826087</v>
      </c>
      <c r="E23" s="79">
        <v>8.4595312877506608</v>
      </c>
      <c r="F23" s="79">
        <v>6.8137931034482797</v>
      </c>
      <c r="G23" s="79">
        <v>7.8964059196617304</v>
      </c>
      <c r="H23" s="79">
        <v>11.397849462365601</v>
      </c>
      <c r="I23" s="79">
        <v>6.1917177914110404</v>
      </c>
      <c r="J23" s="79">
        <v>8.4927908636688105</v>
      </c>
      <c r="K23" s="79">
        <v>9.6573215940685806</v>
      </c>
      <c r="L23" s="79">
        <v>7.5515784240616499</v>
      </c>
      <c r="M23" s="79">
        <v>6.7128027681660898</v>
      </c>
      <c r="N23" s="79">
        <v>3.631156930126</v>
      </c>
      <c r="O23" s="79">
        <v>7.2098765432098801</v>
      </c>
      <c r="P23" s="79">
        <v>6.6017997750281197</v>
      </c>
      <c r="Q23" s="79">
        <v>5.4418604651162799</v>
      </c>
      <c r="R23" s="79">
        <v>11.590804597701201</v>
      </c>
      <c r="S23" s="79">
        <v>6.6272285251215601</v>
      </c>
      <c r="T23" s="79">
        <v>8.0994818652849698</v>
      </c>
      <c r="U23" s="79">
        <v>5.0564285714285697</v>
      </c>
    </row>
    <row r="24" spans="2:21" s="31" customFormat="1" ht="17.850000000000001" customHeight="1">
      <c r="B24" s="82" t="s">
        <v>199</v>
      </c>
      <c r="C24" s="34" t="s">
        <v>377</v>
      </c>
      <c r="D24" s="79">
        <v>11.755390835579499</v>
      </c>
      <c r="E24" s="79">
        <v>8.3825550134422002</v>
      </c>
      <c r="F24" s="79">
        <v>5.9680944055944103</v>
      </c>
      <c r="G24" s="79">
        <v>8.6292026897214207</v>
      </c>
      <c r="H24" s="79">
        <v>10</v>
      </c>
      <c r="I24" s="79">
        <v>7.2613180515759304</v>
      </c>
      <c r="J24" s="79">
        <v>7.8269541778975702</v>
      </c>
      <c r="K24" s="79">
        <v>10.8986325157369</v>
      </c>
      <c r="L24" s="79">
        <v>6.8683949056092501</v>
      </c>
      <c r="M24" s="79">
        <v>6.2447734060511602</v>
      </c>
      <c r="N24" s="79">
        <v>3.6146409807355502</v>
      </c>
      <c r="O24" s="79">
        <v>6.5581395348837201</v>
      </c>
      <c r="P24" s="79">
        <v>5.3139432399083404</v>
      </c>
      <c r="Q24" s="79">
        <v>4.3951965065502199</v>
      </c>
      <c r="R24" s="79">
        <v>8.2019288728149498</v>
      </c>
      <c r="S24" s="79">
        <v>6.2869565217391301</v>
      </c>
      <c r="T24" s="79">
        <v>7.9323571091166798</v>
      </c>
      <c r="U24" s="79">
        <v>4.70332297394215</v>
      </c>
    </row>
    <row r="25" spans="2:21" s="31" customFormat="1" ht="17.850000000000001" customHeight="1">
      <c r="B25" s="82" t="s">
        <v>200</v>
      </c>
      <c r="C25" s="34" t="s">
        <v>378</v>
      </c>
      <c r="D25" s="79">
        <v>11.9491562568486</v>
      </c>
      <c r="E25" s="79">
        <v>8.1923038380599298</v>
      </c>
      <c r="F25" s="79">
        <v>6.1834790552003103</v>
      </c>
      <c r="G25" s="79">
        <v>7.8002717391304399</v>
      </c>
      <c r="H25" s="79">
        <v>11.932061228769101</v>
      </c>
      <c r="I25" s="79">
        <v>7.5569244470832704</v>
      </c>
      <c r="J25" s="79">
        <v>7.8866137179203699</v>
      </c>
      <c r="K25" s="79">
        <v>11.181916523933999</v>
      </c>
      <c r="L25" s="79">
        <v>7.5140271776567102</v>
      </c>
      <c r="M25" s="79">
        <v>6.05594016073844</v>
      </c>
      <c r="N25" s="79">
        <v>3.5541247206800399</v>
      </c>
      <c r="O25" s="79">
        <v>8.7938788257339198</v>
      </c>
      <c r="P25" s="79">
        <v>5.8674602646804503</v>
      </c>
      <c r="Q25" s="79">
        <v>6.3327556325823204</v>
      </c>
      <c r="R25" s="79">
        <v>10.430624905431999</v>
      </c>
      <c r="S25" s="79">
        <v>6.2585298646567802</v>
      </c>
      <c r="T25" s="79">
        <v>8.4781586021505397</v>
      </c>
      <c r="U25" s="79">
        <v>4.6469330702187097</v>
      </c>
    </row>
    <row r="26" spans="2:21" s="31" customFormat="1" ht="17.850000000000001" customHeight="1">
      <c r="B26" s="82" t="s">
        <v>201</v>
      </c>
      <c r="C26" s="34" t="s">
        <v>379</v>
      </c>
      <c r="D26" s="79">
        <v>10.420140321915</v>
      </c>
      <c r="E26" s="79">
        <v>9.3538648977934198</v>
      </c>
      <c r="F26" s="79">
        <v>6.15669515669516</v>
      </c>
      <c r="G26" s="79">
        <v>6.4341622503057501</v>
      </c>
      <c r="H26" s="79">
        <v>9.7889118457300306</v>
      </c>
      <c r="I26" s="79">
        <v>6.0044696066746104</v>
      </c>
      <c r="J26" s="79">
        <v>8.1098702578420099</v>
      </c>
      <c r="K26" s="79">
        <v>10.478350358286299</v>
      </c>
      <c r="L26" s="79">
        <v>6.3912579957356099</v>
      </c>
      <c r="M26" s="79">
        <v>5.7787886042614298</v>
      </c>
      <c r="N26" s="79">
        <v>4.2110347389931304</v>
      </c>
      <c r="O26" s="79">
        <v>7.8632596685082898</v>
      </c>
      <c r="P26" s="79">
        <v>4.9510743321718902</v>
      </c>
      <c r="Q26" s="79">
        <v>5.9259796806966598</v>
      </c>
      <c r="R26" s="79">
        <v>11.4080157687254</v>
      </c>
      <c r="S26" s="79">
        <v>5.8097660223804697</v>
      </c>
      <c r="T26" s="79">
        <v>8.3219702441138192</v>
      </c>
      <c r="U26" s="79">
        <v>4.3862763915547003</v>
      </c>
    </row>
    <row r="27" spans="2:21" s="31" customFormat="1" ht="36.200000000000003" customHeight="1">
      <c r="B27" s="83"/>
      <c r="C27" s="37" t="s">
        <v>29</v>
      </c>
      <c r="D27" s="80">
        <v>12.5934247109897</v>
      </c>
      <c r="E27" s="80">
        <v>8.0399038537620608</v>
      </c>
      <c r="F27" s="80">
        <v>6.1705999487391798</v>
      </c>
      <c r="G27" s="80">
        <v>8.4473737624320595</v>
      </c>
      <c r="H27" s="80">
        <v>12.406501873466899</v>
      </c>
      <c r="I27" s="80">
        <v>6.1691714526687802</v>
      </c>
      <c r="J27" s="80">
        <v>7.9915312240253096</v>
      </c>
      <c r="K27" s="80">
        <v>11.0696189464991</v>
      </c>
      <c r="L27" s="80">
        <v>6.9530737592290599</v>
      </c>
      <c r="M27" s="80">
        <v>5.8216402915408203</v>
      </c>
      <c r="N27" s="80">
        <v>3.7370441057501198</v>
      </c>
      <c r="O27" s="80">
        <v>7.1885089706252501</v>
      </c>
      <c r="P27" s="80">
        <v>5.0210684549799698</v>
      </c>
      <c r="Q27" s="80">
        <v>5.6048718689573898</v>
      </c>
      <c r="R27" s="80">
        <v>10.8612042742376</v>
      </c>
      <c r="S27" s="80">
        <v>6.2490277155290803</v>
      </c>
      <c r="T27" s="80">
        <v>8.0944098063354701</v>
      </c>
      <c r="U27" s="80">
        <v>4.7407661381227904</v>
      </c>
    </row>
    <row r="28" spans="2:21" s="31" customFormat="1" ht="12" customHeight="1"/>
    <row r="29" spans="2:21" s="31" customFormat="1" ht="17.850000000000001" customHeight="1">
      <c r="S29" s="463" t="s">
        <v>551</v>
      </c>
      <c r="T29" s="463"/>
      <c r="U29" s="463"/>
    </row>
    <row r="30" spans="2:21" s="31" customFormat="1" ht="102.95" customHeight="1">
      <c r="C30" s="535" t="s">
        <v>704</v>
      </c>
      <c r="D30" s="535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</row>
    <row r="31" spans="2:21" s="31" customFormat="1" ht="26.25" customHeight="1"/>
  </sheetData>
  <mergeCells count="5">
    <mergeCell ref="C30:Q30"/>
    <mergeCell ref="B1:R1"/>
    <mergeCell ref="B2:W2"/>
    <mergeCell ref="B3:W3"/>
    <mergeCell ref="S29:U29"/>
  </mergeCells>
  <printOptions gridLines="1" gridLinesSet="0"/>
  <pageMargins left="0.7" right="0.7" top="0.75" bottom="0.75" header="0.5" footer="0.5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6"/>
  <sheetViews>
    <sheetView showGridLines="0" workbookViewId="0">
      <selection activeCell="E20" sqref="E20"/>
    </sheetView>
  </sheetViews>
  <sheetFormatPr defaultColWidth="9.140625" defaultRowHeight="12.75"/>
  <cols>
    <col min="1" max="1" width="17.5703125" style="215" customWidth="1"/>
    <col min="2" max="2" width="16.85546875" style="215" customWidth="1"/>
    <col min="3" max="3" width="16.85546875" style="216" customWidth="1"/>
    <col min="4" max="4" width="16.85546875" style="217" customWidth="1"/>
    <col min="5" max="7" width="16.85546875" style="203" customWidth="1"/>
    <col min="8" max="16384" width="9.140625" style="203"/>
  </cols>
  <sheetData>
    <row r="1" spans="1:7" ht="22.5" customHeight="1">
      <c r="A1" s="536" t="s">
        <v>929</v>
      </c>
      <c r="B1" s="536"/>
      <c r="C1" s="536"/>
      <c r="D1" s="536"/>
      <c r="E1" s="536"/>
      <c r="F1" s="536"/>
      <c r="G1" s="536"/>
    </row>
    <row r="2" spans="1:7" ht="16.5" customHeight="1">
      <c r="A2" s="204" t="s">
        <v>583</v>
      </c>
      <c r="B2" s="205" t="s">
        <v>54</v>
      </c>
      <c r="C2" s="205" t="s">
        <v>55</v>
      </c>
      <c r="D2" s="205" t="s">
        <v>56</v>
      </c>
      <c r="E2" s="205" t="s">
        <v>57</v>
      </c>
      <c r="F2" s="205" t="s">
        <v>58</v>
      </c>
      <c r="G2" s="205" t="s">
        <v>59</v>
      </c>
    </row>
    <row r="3" spans="1:7" ht="16.5" customHeight="1">
      <c r="A3" s="206">
        <v>2009</v>
      </c>
      <c r="B3" s="207">
        <v>109</v>
      </c>
      <c r="C3" s="207">
        <v>827</v>
      </c>
      <c r="D3" s="207">
        <v>6811</v>
      </c>
      <c r="E3" s="207">
        <v>16040</v>
      </c>
      <c r="F3" s="207">
        <v>22422</v>
      </c>
      <c r="G3" s="208">
        <v>46209</v>
      </c>
    </row>
    <row r="4" spans="1:7" ht="16.5" customHeight="1">
      <c r="A4" s="206">
        <v>2010</v>
      </c>
      <c r="B4" s="207">
        <v>124</v>
      </c>
      <c r="C4" s="207">
        <v>733</v>
      </c>
      <c r="D4" s="207">
        <v>5738</v>
      </c>
      <c r="E4" s="207">
        <v>14410</v>
      </c>
      <c r="F4" s="207">
        <v>24873</v>
      </c>
      <c r="G4" s="208">
        <v>45878</v>
      </c>
    </row>
    <row r="5" spans="1:7" ht="16.5" customHeight="1">
      <c r="A5" s="206">
        <v>2011</v>
      </c>
      <c r="B5" s="207">
        <v>98</v>
      </c>
      <c r="C5" s="207">
        <v>703</v>
      </c>
      <c r="D5" s="207">
        <v>5035</v>
      </c>
      <c r="E5" s="207">
        <v>13260</v>
      </c>
      <c r="F5" s="207">
        <v>26965</v>
      </c>
      <c r="G5" s="208">
        <v>46061</v>
      </c>
    </row>
    <row r="6" spans="1:7" ht="16.5" customHeight="1">
      <c r="A6" s="206">
        <v>2012</v>
      </c>
      <c r="B6" s="209">
        <v>69</v>
      </c>
      <c r="C6" s="210">
        <v>554</v>
      </c>
      <c r="D6" s="210">
        <v>4231</v>
      </c>
      <c r="E6" s="210">
        <v>12120</v>
      </c>
      <c r="F6" s="210">
        <v>28463</v>
      </c>
      <c r="G6" s="208">
        <v>45437</v>
      </c>
    </row>
    <row r="7" spans="1:7" ht="16.5" customHeight="1">
      <c r="A7" s="206">
        <v>2013</v>
      </c>
      <c r="B7" s="207">
        <v>72</v>
      </c>
      <c r="C7" s="207">
        <v>581</v>
      </c>
      <c r="D7" s="207">
        <v>3724</v>
      </c>
      <c r="E7" s="207">
        <v>11540</v>
      </c>
      <c r="F7" s="210">
        <v>29286</v>
      </c>
      <c r="G7" s="208">
        <v>45203</v>
      </c>
    </row>
    <row r="8" spans="1:7" ht="16.5" customHeight="1">
      <c r="A8" s="206">
        <v>2014</v>
      </c>
      <c r="B8" s="207">
        <v>78</v>
      </c>
      <c r="C8" s="207">
        <v>739</v>
      </c>
      <c r="D8" s="207">
        <v>3307</v>
      </c>
      <c r="E8" s="207">
        <v>10853</v>
      </c>
      <c r="F8" s="210">
        <v>29960</v>
      </c>
      <c r="G8" s="208">
        <v>44937</v>
      </c>
    </row>
    <row r="9" spans="1:7" ht="16.5" customHeight="1">
      <c r="A9" s="206">
        <v>2015</v>
      </c>
      <c r="B9" s="207">
        <v>158</v>
      </c>
      <c r="C9" s="207">
        <v>760</v>
      </c>
      <c r="D9" s="207">
        <v>2573</v>
      </c>
      <c r="E9" s="207">
        <v>9990</v>
      </c>
      <c r="F9" s="210">
        <v>31174</v>
      </c>
      <c r="G9" s="208">
        <v>44655</v>
      </c>
    </row>
    <row r="10" spans="1:7" ht="16.5" customHeight="1">
      <c r="A10" s="206">
        <v>2016</v>
      </c>
      <c r="B10" s="207">
        <v>95</v>
      </c>
      <c r="C10" s="207">
        <v>881</v>
      </c>
      <c r="D10" s="207">
        <v>2331</v>
      </c>
      <c r="E10" s="207">
        <v>9282</v>
      </c>
      <c r="F10" s="210">
        <v>31681</v>
      </c>
      <c r="G10" s="208">
        <v>44270</v>
      </c>
    </row>
    <row r="11" spans="1:7" ht="16.5" customHeight="1">
      <c r="A11" s="206">
        <v>2017</v>
      </c>
      <c r="B11" s="207">
        <v>119</v>
      </c>
      <c r="C11" s="207">
        <v>1094</v>
      </c>
      <c r="D11" s="207">
        <v>2156</v>
      </c>
      <c r="E11" s="207">
        <v>8216</v>
      </c>
      <c r="F11" s="210">
        <v>32146</v>
      </c>
      <c r="G11" s="208">
        <v>43731</v>
      </c>
    </row>
    <row r="12" spans="1:7" ht="16.5" customHeight="1">
      <c r="A12" s="206">
        <v>2018</v>
      </c>
      <c r="B12" s="207">
        <v>139</v>
      </c>
      <c r="C12" s="207">
        <v>1350</v>
      </c>
      <c r="D12" s="207">
        <v>1917</v>
      </c>
      <c r="E12" s="207">
        <v>6814</v>
      </c>
      <c r="F12" s="210">
        <v>32767</v>
      </c>
      <c r="G12" s="208">
        <v>42987</v>
      </c>
    </row>
    <row r="13" spans="1:7" ht="16.5" customHeight="1">
      <c r="A13" s="206">
        <v>2019</v>
      </c>
      <c r="B13" s="207">
        <v>150</v>
      </c>
      <c r="C13" s="207">
        <v>1683</v>
      </c>
      <c r="D13" s="210">
        <v>1833</v>
      </c>
      <c r="E13" s="210">
        <v>5750</v>
      </c>
      <c r="F13" s="210">
        <v>33012</v>
      </c>
      <c r="G13" s="211">
        <v>42428</v>
      </c>
    </row>
    <row r="14" spans="1:7">
      <c r="A14" s="212">
        <v>2020</v>
      </c>
      <c r="B14" s="213">
        <v>311</v>
      </c>
      <c r="C14" s="213">
        <v>2234</v>
      </c>
      <c r="D14" s="213">
        <v>1943</v>
      </c>
      <c r="E14" s="213">
        <v>4859</v>
      </c>
      <c r="F14" s="213">
        <v>32360</v>
      </c>
      <c r="G14" s="214">
        <v>41707</v>
      </c>
    </row>
    <row r="16" spans="1:7">
      <c r="G16" s="218" t="s">
        <v>62</v>
      </c>
    </row>
  </sheetData>
  <mergeCells count="1">
    <mergeCell ref="A1:G1"/>
  </mergeCells>
  <printOptions horizontalCentered="1" verticalCentered="1" gridLinesSet="0"/>
  <pageMargins left="0.70866141732283472" right="0.70866141732283472" top="0.74803149606299213" bottom="0.74803149606299213" header="0.51181102362204722" footer="0.51181102362204722"/>
  <pageSetup paperSize="9" orientation="landscape" r:id="rId1"/>
  <tableParts count="1">
    <tablePart r:id="rId2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7"/>
  <sheetViews>
    <sheetView showGridLines="0" workbookViewId="0">
      <selection activeCell="I18" sqref="I18"/>
    </sheetView>
  </sheetViews>
  <sheetFormatPr defaultColWidth="9.140625" defaultRowHeight="12.75"/>
  <cols>
    <col min="1" max="1" width="22" style="229" customWidth="1"/>
    <col min="2" max="2" width="15.5703125" style="229" customWidth="1"/>
    <col min="3" max="3" width="15.5703125" style="230" customWidth="1"/>
    <col min="4" max="4" width="15.5703125" style="231" customWidth="1"/>
    <col min="5" max="7" width="15.5703125" style="219" customWidth="1"/>
    <col min="8" max="16384" width="9.140625" style="219"/>
  </cols>
  <sheetData>
    <row r="1" spans="1:7" ht="23.1" customHeight="1">
      <c r="A1" s="537" t="s">
        <v>930</v>
      </c>
      <c r="B1" s="537"/>
      <c r="C1" s="537"/>
      <c r="D1" s="537"/>
      <c r="E1" s="537"/>
      <c r="F1" s="537"/>
      <c r="G1" s="537"/>
    </row>
    <row r="2" spans="1:7" s="220" customFormat="1" ht="18.95" customHeight="1">
      <c r="A2" s="5" t="s">
        <v>583</v>
      </c>
      <c r="B2" s="6" t="s">
        <v>81</v>
      </c>
      <c r="C2" s="6" t="s">
        <v>82</v>
      </c>
      <c r="D2" s="6" t="s">
        <v>83</v>
      </c>
      <c r="E2" s="6" t="s">
        <v>84</v>
      </c>
      <c r="F2" s="6" t="s">
        <v>85</v>
      </c>
      <c r="G2" s="7" t="s">
        <v>59</v>
      </c>
    </row>
    <row r="3" spans="1:7" ht="17.100000000000001" customHeight="1">
      <c r="A3" s="221">
        <v>2009</v>
      </c>
      <c r="B3" s="222">
        <v>20</v>
      </c>
      <c r="C3" s="222">
        <v>277</v>
      </c>
      <c r="D3" s="222">
        <v>1282</v>
      </c>
      <c r="E3" s="222">
        <v>3112</v>
      </c>
      <c r="F3" s="222">
        <v>3004</v>
      </c>
      <c r="G3" s="223">
        <v>7695</v>
      </c>
    </row>
    <row r="4" spans="1:7" ht="17.100000000000001" customHeight="1">
      <c r="A4" s="221">
        <v>2010</v>
      </c>
      <c r="B4" s="222">
        <v>60</v>
      </c>
      <c r="C4" s="222">
        <v>337</v>
      </c>
      <c r="D4" s="222">
        <v>1192</v>
      </c>
      <c r="E4" s="222">
        <v>2966</v>
      </c>
      <c r="F4" s="222">
        <v>3163</v>
      </c>
      <c r="G4" s="223">
        <v>7718</v>
      </c>
    </row>
    <row r="5" spans="1:7" ht="17.100000000000001" customHeight="1">
      <c r="A5" s="221">
        <v>2011</v>
      </c>
      <c r="B5" s="222">
        <v>56</v>
      </c>
      <c r="C5" s="222">
        <v>324</v>
      </c>
      <c r="D5" s="222">
        <v>899</v>
      </c>
      <c r="E5" s="222">
        <v>3017</v>
      </c>
      <c r="F5" s="222">
        <v>3420</v>
      </c>
      <c r="G5" s="223">
        <v>7716</v>
      </c>
    </row>
    <row r="6" spans="1:7" ht="17.100000000000001" customHeight="1">
      <c r="A6" s="221">
        <v>2012</v>
      </c>
      <c r="B6" s="222">
        <v>56</v>
      </c>
      <c r="C6" s="222">
        <v>305</v>
      </c>
      <c r="D6" s="222">
        <v>630</v>
      </c>
      <c r="E6" s="222">
        <v>2616</v>
      </c>
      <c r="F6" s="222">
        <v>4049</v>
      </c>
      <c r="G6" s="223">
        <v>7656</v>
      </c>
    </row>
    <row r="7" spans="1:7" ht="17.100000000000001" customHeight="1">
      <c r="A7" s="221">
        <v>2013</v>
      </c>
      <c r="B7" s="222">
        <v>14</v>
      </c>
      <c r="C7" s="222">
        <v>264</v>
      </c>
      <c r="D7" s="222">
        <v>617</v>
      </c>
      <c r="E7" s="222">
        <v>2387</v>
      </c>
      <c r="F7" s="222">
        <v>4423</v>
      </c>
      <c r="G7" s="223">
        <v>7705</v>
      </c>
    </row>
    <row r="8" spans="1:7" ht="17.100000000000001" customHeight="1">
      <c r="A8" s="221">
        <v>2014</v>
      </c>
      <c r="B8" s="222">
        <v>17</v>
      </c>
      <c r="C8" s="222">
        <v>255</v>
      </c>
      <c r="D8" s="222">
        <v>535</v>
      </c>
      <c r="E8" s="222">
        <v>2101</v>
      </c>
      <c r="F8" s="222">
        <v>4807</v>
      </c>
      <c r="G8" s="223">
        <v>7715</v>
      </c>
    </row>
    <row r="9" spans="1:7" ht="17.100000000000001" customHeight="1">
      <c r="A9" s="221">
        <v>2015</v>
      </c>
      <c r="B9" s="222">
        <v>9</v>
      </c>
      <c r="C9" s="222">
        <v>226</v>
      </c>
      <c r="D9" s="222">
        <v>556</v>
      </c>
      <c r="E9" s="222">
        <v>1843</v>
      </c>
      <c r="F9" s="222">
        <v>5031</v>
      </c>
      <c r="G9" s="223">
        <v>7665</v>
      </c>
    </row>
    <row r="10" spans="1:7" ht="17.100000000000001" customHeight="1">
      <c r="A10" s="221">
        <v>2016</v>
      </c>
      <c r="B10" s="222">
        <v>14</v>
      </c>
      <c r="C10" s="222">
        <v>224</v>
      </c>
      <c r="D10" s="222">
        <v>535</v>
      </c>
      <c r="E10" s="222">
        <v>1577</v>
      </c>
      <c r="F10" s="222">
        <v>5306</v>
      </c>
      <c r="G10" s="223">
        <v>7656</v>
      </c>
    </row>
    <row r="11" spans="1:7" ht="17.100000000000001" customHeight="1">
      <c r="A11" s="221">
        <v>2017</v>
      </c>
      <c r="B11" s="222">
        <v>10</v>
      </c>
      <c r="C11" s="222">
        <v>197</v>
      </c>
      <c r="D11" s="222">
        <v>497</v>
      </c>
      <c r="E11" s="222">
        <v>1297</v>
      </c>
      <c r="F11" s="222">
        <v>5589</v>
      </c>
      <c r="G11" s="223">
        <v>7590</v>
      </c>
    </row>
    <row r="12" spans="1:7" ht="17.100000000000001" customHeight="1">
      <c r="A12" s="221">
        <v>2018</v>
      </c>
      <c r="B12" s="222">
        <v>24</v>
      </c>
      <c r="C12" s="222">
        <v>183</v>
      </c>
      <c r="D12" s="222">
        <v>477</v>
      </c>
      <c r="E12" s="222">
        <v>956</v>
      </c>
      <c r="F12" s="222">
        <v>5859</v>
      </c>
      <c r="G12" s="223">
        <v>7499</v>
      </c>
    </row>
    <row r="13" spans="1:7" ht="17.100000000000001" customHeight="1">
      <c r="A13" s="221">
        <v>2019</v>
      </c>
      <c r="B13" s="222">
        <v>19</v>
      </c>
      <c r="C13" s="222">
        <v>199</v>
      </c>
      <c r="D13" s="224">
        <v>487</v>
      </c>
      <c r="E13" s="224">
        <v>822</v>
      </c>
      <c r="F13" s="224">
        <v>5881</v>
      </c>
      <c r="G13" s="225">
        <v>7408</v>
      </c>
    </row>
    <row r="14" spans="1:7" ht="17.100000000000001" customHeight="1">
      <c r="A14" s="226">
        <v>2020</v>
      </c>
      <c r="B14" s="227">
        <v>25</v>
      </c>
      <c r="C14" s="227">
        <v>206</v>
      </c>
      <c r="D14" s="227">
        <v>491</v>
      </c>
      <c r="E14" s="227">
        <v>683</v>
      </c>
      <c r="F14" s="227">
        <v>5880</v>
      </c>
      <c r="G14" s="228">
        <v>7285</v>
      </c>
    </row>
    <row r="16" spans="1:7">
      <c r="G16" s="218" t="s">
        <v>88</v>
      </c>
    </row>
    <row r="17" spans="2:6">
      <c r="B17" s="232"/>
      <c r="C17" s="232"/>
      <c r="D17" s="232"/>
      <c r="E17" s="232"/>
      <c r="F17" s="232"/>
    </row>
  </sheetData>
  <mergeCells count="1">
    <mergeCell ref="A1:G1"/>
  </mergeCells>
  <printOptions horizontalCentered="1" verticalCentered="1" gridLinesSet="0"/>
  <pageMargins left="0.70866141732283472" right="0.70866141732283472" top="0.74803149606299213" bottom="0.74803149606299213" header="0.51181102362204722" footer="0.51181102362204722"/>
  <pageSetup paperSize="9" orientation="landscape" r:id="rId1"/>
  <tableParts count="1">
    <tablePart r:id="rId2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6"/>
  <sheetViews>
    <sheetView showGridLines="0" workbookViewId="0">
      <selection activeCell="I18" sqref="I18"/>
    </sheetView>
  </sheetViews>
  <sheetFormatPr defaultColWidth="10.85546875" defaultRowHeight="12.75"/>
  <cols>
    <col min="1" max="1" width="25.42578125" style="203" customWidth="1"/>
    <col min="2" max="8" width="13.5703125" style="203" customWidth="1"/>
    <col min="9" max="184" width="10.85546875" style="203"/>
    <col min="185" max="185" width="20.5703125" style="203" customWidth="1"/>
    <col min="186" max="197" width="9.42578125" style="203" customWidth="1"/>
    <col min="198" max="198" width="11" style="203" customWidth="1"/>
    <col min="199" max="199" width="0.42578125" style="203" customWidth="1"/>
    <col min="200" max="200" width="4.5703125" style="203" customWidth="1"/>
    <col min="201" max="16384" width="10.85546875" style="203"/>
  </cols>
  <sheetData>
    <row r="1" spans="1:8" s="233" customFormat="1" ht="29.45" customHeight="1">
      <c r="A1" s="538" t="s">
        <v>931</v>
      </c>
      <c r="B1" s="538"/>
      <c r="C1" s="538"/>
      <c r="D1" s="538"/>
      <c r="E1" s="538"/>
      <c r="F1" s="538"/>
      <c r="G1" s="538"/>
      <c r="H1" s="538"/>
    </row>
    <row r="2" spans="1:8" s="233" customFormat="1" ht="21" customHeight="1">
      <c r="A2" s="234" t="s">
        <v>2</v>
      </c>
      <c r="B2" s="235" t="s">
        <v>584</v>
      </c>
      <c r="C2" s="235" t="s">
        <v>585</v>
      </c>
      <c r="D2" s="235" t="s">
        <v>586</v>
      </c>
      <c r="E2" s="235" t="s">
        <v>587</v>
      </c>
      <c r="F2" s="235" t="s">
        <v>588</v>
      </c>
      <c r="G2" s="235" t="s">
        <v>589</v>
      </c>
      <c r="H2" s="235" t="s">
        <v>932</v>
      </c>
    </row>
    <row r="3" spans="1:8" s="233" customFormat="1">
      <c r="A3" s="236" t="s">
        <v>8</v>
      </c>
      <c r="B3" s="237">
        <v>183</v>
      </c>
      <c r="C3" s="238">
        <v>176</v>
      </c>
      <c r="D3" s="237">
        <v>180</v>
      </c>
      <c r="E3" s="237">
        <v>167</v>
      </c>
      <c r="F3" s="239">
        <v>163</v>
      </c>
      <c r="G3" s="239">
        <v>163</v>
      </c>
      <c r="H3" s="239">
        <v>158</v>
      </c>
    </row>
    <row r="4" spans="1:8" s="233" customFormat="1">
      <c r="A4" s="236" t="s">
        <v>9</v>
      </c>
      <c r="B4" s="237">
        <v>15</v>
      </c>
      <c r="C4" s="238">
        <v>15</v>
      </c>
      <c r="D4" s="237">
        <v>14</v>
      </c>
      <c r="E4" s="237">
        <v>14</v>
      </c>
      <c r="F4" s="239">
        <v>12</v>
      </c>
      <c r="G4" s="239">
        <v>12</v>
      </c>
      <c r="H4" s="239">
        <v>12</v>
      </c>
    </row>
    <row r="5" spans="1:8" s="233" customFormat="1">
      <c r="A5" s="236" t="s">
        <v>10</v>
      </c>
      <c r="B5" s="237">
        <v>249</v>
      </c>
      <c r="C5" s="238">
        <v>244</v>
      </c>
      <c r="D5" s="237">
        <v>238</v>
      </c>
      <c r="E5" s="237">
        <v>243</v>
      </c>
      <c r="F5" s="239">
        <v>244</v>
      </c>
      <c r="G5" s="239">
        <v>245</v>
      </c>
      <c r="H5" s="239">
        <v>238</v>
      </c>
    </row>
    <row r="6" spans="1:8" s="233" customFormat="1">
      <c r="A6" s="236" t="s">
        <v>11</v>
      </c>
      <c r="B6" s="237">
        <v>45</v>
      </c>
      <c r="C6" s="238">
        <v>43</v>
      </c>
      <c r="D6" s="237">
        <v>40</v>
      </c>
      <c r="E6" s="237">
        <v>38</v>
      </c>
      <c r="F6" s="239">
        <v>39</v>
      </c>
      <c r="G6" s="239">
        <v>40</v>
      </c>
      <c r="H6" s="239">
        <v>38</v>
      </c>
    </row>
    <row r="7" spans="1:8" s="233" customFormat="1">
      <c r="A7" s="236" t="s">
        <v>12</v>
      </c>
      <c r="B7" s="237">
        <v>12</v>
      </c>
      <c r="C7" s="238">
        <v>12</v>
      </c>
      <c r="D7" s="237">
        <v>12</v>
      </c>
      <c r="E7" s="237">
        <v>12</v>
      </c>
      <c r="F7" s="239">
        <v>12</v>
      </c>
      <c r="G7" s="239">
        <v>12</v>
      </c>
      <c r="H7" s="239">
        <v>12</v>
      </c>
    </row>
    <row r="8" spans="1:8" s="233" customFormat="1">
      <c r="A8" s="236" t="s">
        <v>13</v>
      </c>
      <c r="B8" s="237">
        <v>237</v>
      </c>
      <c r="C8" s="238">
        <v>236</v>
      </c>
      <c r="D8" s="237">
        <v>233</v>
      </c>
      <c r="E8" s="237">
        <v>229</v>
      </c>
      <c r="F8" s="239">
        <v>221</v>
      </c>
      <c r="G8" s="239">
        <v>224</v>
      </c>
      <c r="H8" s="239">
        <v>220</v>
      </c>
    </row>
    <row r="9" spans="1:8" s="233" customFormat="1">
      <c r="A9" s="236" t="s">
        <v>14</v>
      </c>
      <c r="B9" s="237">
        <v>41</v>
      </c>
      <c r="C9" s="238">
        <v>34</v>
      </c>
      <c r="D9" s="237">
        <v>34</v>
      </c>
      <c r="E9" s="237">
        <v>34</v>
      </c>
      <c r="F9" s="239">
        <v>35</v>
      </c>
      <c r="G9" s="239">
        <v>35</v>
      </c>
      <c r="H9" s="239">
        <v>34</v>
      </c>
    </row>
    <row r="10" spans="1:8" s="233" customFormat="1">
      <c r="A10" s="236" t="s">
        <v>15</v>
      </c>
      <c r="B10" s="237">
        <v>74</v>
      </c>
      <c r="C10" s="238">
        <v>61</v>
      </c>
      <c r="D10" s="237">
        <v>58</v>
      </c>
      <c r="E10" s="237">
        <v>60</v>
      </c>
      <c r="F10" s="239">
        <v>59</v>
      </c>
      <c r="G10" s="239">
        <v>59</v>
      </c>
      <c r="H10" s="239">
        <v>57</v>
      </c>
    </row>
    <row r="11" spans="1:8" s="233" customFormat="1">
      <c r="A11" s="236" t="s">
        <v>16</v>
      </c>
      <c r="B11" s="237">
        <v>291</v>
      </c>
      <c r="C11" s="238">
        <v>287</v>
      </c>
      <c r="D11" s="237">
        <v>283</v>
      </c>
      <c r="E11" s="237">
        <v>277</v>
      </c>
      <c r="F11" s="239">
        <v>304</v>
      </c>
      <c r="G11" s="239">
        <v>302</v>
      </c>
      <c r="H11" s="239">
        <v>305</v>
      </c>
    </row>
    <row r="12" spans="1:8" s="233" customFormat="1">
      <c r="A12" s="236" t="s">
        <v>17</v>
      </c>
      <c r="B12" s="237">
        <v>219</v>
      </c>
      <c r="C12" s="238">
        <v>211</v>
      </c>
      <c r="D12" s="237">
        <v>204</v>
      </c>
      <c r="E12" s="237">
        <v>193</v>
      </c>
      <c r="F12" s="239">
        <v>188</v>
      </c>
      <c r="G12" s="239">
        <v>185</v>
      </c>
      <c r="H12" s="239">
        <v>184</v>
      </c>
    </row>
    <row r="13" spans="1:8" s="233" customFormat="1">
      <c r="A13" s="236" t="s">
        <v>18</v>
      </c>
      <c r="B13" s="237">
        <v>47</v>
      </c>
      <c r="C13" s="238">
        <v>51</v>
      </c>
      <c r="D13" s="237">
        <v>54</v>
      </c>
      <c r="E13" s="237">
        <v>50</v>
      </c>
      <c r="F13" s="239">
        <v>51</v>
      </c>
      <c r="G13" s="239">
        <v>49</v>
      </c>
      <c r="H13" s="239">
        <v>49</v>
      </c>
    </row>
    <row r="14" spans="1:8" s="233" customFormat="1">
      <c r="A14" s="236" t="s">
        <v>19</v>
      </c>
      <c r="B14" s="237">
        <v>49</v>
      </c>
      <c r="C14" s="238">
        <v>72</v>
      </c>
      <c r="D14" s="237">
        <v>72</v>
      </c>
      <c r="E14" s="237">
        <v>72</v>
      </c>
      <c r="F14" s="239">
        <v>72</v>
      </c>
      <c r="G14" s="239">
        <v>71</v>
      </c>
      <c r="H14" s="239">
        <v>70</v>
      </c>
    </row>
    <row r="15" spans="1:8" s="233" customFormat="1">
      <c r="A15" s="236" t="s">
        <v>20</v>
      </c>
      <c r="B15" s="237">
        <v>180</v>
      </c>
      <c r="C15" s="238">
        <v>182</v>
      </c>
      <c r="D15" s="237">
        <v>176</v>
      </c>
      <c r="E15" s="237">
        <v>168</v>
      </c>
      <c r="F15" s="239">
        <v>170</v>
      </c>
      <c r="G15" s="239">
        <v>169</v>
      </c>
      <c r="H15" s="239">
        <v>169</v>
      </c>
    </row>
    <row r="16" spans="1:8" s="233" customFormat="1">
      <c r="A16" s="236" t="s">
        <v>21</v>
      </c>
      <c r="B16" s="237">
        <v>66</v>
      </c>
      <c r="C16" s="238">
        <v>60</v>
      </c>
      <c r="D16" s="237">
        <v>57</v>
      </c>
      <c r="E16" s="237">
        <v>57</v>
      </c>
      <c r="F16" s="239">
        <v>58</v>
      </c>
      <c r="G16" s="239">
        <v>59</v>
      </c>
      <c r="H16" s="239">
        <v>57</v>
      </c>
    </row>
    <row r="17" spans="1:8" s="233" customFormat="1">
      <c r="A17" s="236" t="s">
        <v>22</v>
      </c>
      <c r="B17" s="237">
        <v>8</v>
      </c>
      <c r="C17" s="238">
        <v>7</v>
      </c>
      <c r="D17" s="237">
        <v>5</v>
      </c>
      <c r="E17" s="237">
        <v>5</v>
      </c>
      <c r="F17" s="239">
        <v>6</v>
      </c>
      <c r="G17" s="239">
        <v>6</v>
      </c>
      <c r="H17" s="239">
        <v>7</v>
      </c>
    </row>
    <row r="18" spans="1:8" s="233" customFormat="1">
      <c r="A18" s="236" t="s">
        <v>23</v>
      </c>
      <c r="B18" s="237">
        <v>157</v>
      </c>
      <c r="C18" s="238">
        <v>156</v>
      </c>
      <c r="D18" s="237">
        <v>155</v>
      </c>
      <c r="E18" s="237">
        <v>153</v>
      </c>
      <c r="F18" s="239">
        <v>150</v>
      </c>
      <c r="G18" s="239">
        <v>147</v>
      </c>
      <c r="H18" s="239">
        <v>145</v>
      </c>
    </row>
    <row r="19" spans="1:8" s="233" customFormat="1">
      <c r="A19" s="236" t="s">
        <v>24</v>
      </c>
      <c r="B19" s="237">
        <v>159</v>
      </c>
      <c r="C19" s="238">
        <v>148</v>
      </c>
      <c r="D19" s="237">
        <v>147</v>
      </c>
      <c r="E19" s="237">
        <v>147</v>
      </c>
      <c r="F19" s="239">
        <v>146</v>
      </c>
      <c r="G19" s="239">
        <v>146</v>
      </c>
      <c r="H19" s="239">
        <v>146</v>
      </c>
    </row>
    <row r="20" spans="1:8" s="233" customFormat="1">
      <c r="A20" s="236" t="s">
        <v>25</v>
      </c>
      <c r="B20" s="237">
        <v>40</v>
      </c>
      <c r="C20" s="238">
        <v>37</v>
      </c>
      <c r="D20" s="237">
        <v>37</v>
      </c>
      <c r="E20" s="237">
        <v>32</v>
      </c>
      <c r="F20" s="239">
        <v>28</v>
      </c>
      <c r="G20" s="239">
        <v>28</v>
      </c>
      <c r="H20" s="239">
        <v>28</v>
      </c>
    </row>
    <row r="21" spans="1:8" s="233" customFormat="1">
      <c r="A21" s="236" t="s">
        <v>26</v>
      </c>
      <c r="B21" s="237">
        <v>55</v>
      </c>
      <c r="C21" s="238">
        <v>71</v>
      </c>
      <c r="D21" s="237">
        <v>60</v>
      </c>
      <c r="E21" s="237">
        <v>65</v>
      </c>
      <c r="F21" s="239">
        <v>66</v>
      </c>
      <c r="G21" s="239">
        <v>65</v>
      </c>
      <c r="H21" s="239">
        <v>64</v>
      </c>
    </row>
    <row r="22" spans="1:8" s="233" customFormat="1">
      <c r="A22" s="236" t="s">
        <v>27</v>
      </c>
      <c r="B22" s="237">
        <v>196</v>
      </c>
      <c r="C22" s="238">
        <v>188</v>
      </c>
      <c r="D22" s="237">
        <v>189</v>
      </c>
      <c r="E22" s="237">
        <v>188</v>
      </c>
      <c r="F22" s="239">
        <v>189</v>
      </c>
      <c r="G22" s="239">
        <v>188</v>
      </c>
      <c r="H22" s="239">
        <v>186</v>
      </c>
    </row>
    <row r="23" spans="1:8" s="233" customFormat="1">
      <c r="A23" s="236" t="s">
        <v>28</v>
      </c>
      <c r="B23" s="237">
        <v>75</v>
      </c>
      <c r="C23" s="238">
        <v>76</v>
      </c>
      <c r="D23" s="237">
        <v>73</v>
      </c>
      <c r="E23" s="237">
        <v>73</v>
      </c>
      <c r="F23" s="239">
        <v>73</v>
      </c>
      <c r="G23" s="239">
        <v>72</v>
      </c>
      <c r="H23" s="239">
        <v>71</v>
      </c>
    </row>
    <row r="24" spans="1:8" s="244" customFormat="1" ht="18.600000000000001" customHeight="1">
      <c r="A24" s="240" t="s">
        <v>29</v>
      </c>
      <c r="B24" s="241">
        <v>2398</v>
      </c>
      <c r="C24" s="242">
        <v>2367</v>
      </c>
      <c r="D24" s="241">
        <v>2321</v>
      </c>
      <c r="E24" s="241">
        <v>2277</v>
      </c>
      <c r="F24" s="243">
        <v>2286</v>
      </c>
      <c r="G24" s="243">
        <v>2277</v>
      </c>
      <c r="H24" s="243">
        <v>2250</v>
      </c>
    </row>
    <row r="25" spans="1:8" s="247" customFormat="1">
      <c r="A25" s="245"/>
      <c r="B25" s="8"/>
      <c r="C25" s="9"/>
      <c r="D25" s="8"/>
      <c r="E25" s="8"/>
      <c r="F25" s="246"/>
    </row>
    <row r="26" spans="1:8">
      <c r="H26" s="248" t="s">
        <v>229</v>
      </c>
    </row>
  </sheetData>
  <mergeCells count="1">
    <mergeCell ref="A1:H1"/>
  </mergeCells>
  <printOptions horizontalCentered="1" verticalCentered="1" gridLinesSet="0"/>
  <pageMargins left="0.70866141732283472" right="0.70866141732283472" top="0.74803149606299213" bottom="0.74803149606299213" header="0.51181102362204722" footer="0.51181102362204722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3"/>
  <sheetViews>
    <sheetView showGridLines="0" topLeftCell="A19" workbookViewId="0">
      <selection activeCell="I18" sqref="I18"/>
    </sheetView>
  </sheetViews>
  <sheetFormatPr defaultColWidth="10.85546875" defaultRowHeight="12.75"/>
  <cols>
    <col min="1" max="1" width="25.42578125" style="203" customWidth="1"/>
    <col min="2" max="8" width="13.7109375" style="203" customWidth="1"/>
    <col min="9" max="9" width="21.85546875" style="203" bestFit="1" customWidth="1"/>
    <col min="10" max="15" width="10.42578125" style="203" customWidth="1"/>
    <col min="16" max="16384" width="10.85546875" style="203"/>
  </cols>
  <sheetData>
    <row r="1" spans="1:8" s="10" customFormat="1" ht="24" customHeight="1">
      <c r="A1" s="539" t="s">
        <v>933</v>
      </c>
      <c r="B1" s="539"/>
      <c r="C1" s="539"/>
      <c r="D1" s="539"/>
      <c r="E1" s="539"/>
      <c r="F1" s="539"/>
      <c r="G1" s="539"/>
      <c r="H1" s="539"/>
    </row>
    <row r="2" spans="1:8" s="251" customFormat="1" ht="21.6" customHeight="1">
      <c r="A2" s="249" t="s">
        <v>2</v>
      </c>
      <c r="B2" s="249" t="s">
        <v>584</v>
      </c>
      <c r="C2" s="249" t="s">
        <v>585</v>
      </c>
      <c r="D2" s="249" t="s">
        <v>586</v>
      </c>
      <c r="E2" s="249" t="s">
        <v>587</v>
      </c>
      <c r="F2" s="249" t="s">
        <v>588</v>
      </c>
      <c r="G2" s="11" t="s">
        <v>589</v>
      </c>
      <c r="H2" s="250" t="s">
        <v>932</v>
      </c>
    </row>
    <row r="3" spans="1:8" s="233" customFormat="1">
      <c r="A3" s="252" t="s">
        <v>8</v>
      </c>
      <c r="B3" s="12">
        <v>7.8653541771246118</v>
      </c>
      <c r="C3" s="12">
        <v>7.40194802924269</v>
      </c>
      <c r="D3" s="13">
        <v>7.1257404054068214</v>
      </c>
      <c r="E3" s="13">
        <v>7.0384587786263033</v>
      </c>
      <c r="F3" s="253">
        <v>6.9116609364175403</v>
      </c>
      <c r="G3" s="14">
        <v>7.0722653347001696</v>
      </c>
      <c r="H3" s="254">
        <v>6.9708499173673601</v>
      </c>
    </row>
    <row r="4" spans="1:8" s="233" customFormat="1">
      <c r="A4" s="252" t="s">
        <v>9</v>
      </c>
      <c r="B4" s="12">
        <v>2.3383061310386757</v>
      </c>
      <c r="C4" s="12">
        <v>2.3561011238602401</v>
      </c>
      <c r="D4" s="13">
        <v>2.364382935460227</v>
      </c>
      <c r="E4" s="13">
        <v>2.37714140821857</v>
      </c>
      <c r="F4" s="253">
        <v>2.3872805691276899</v>
      </c>
      <c r="G4" s="14">
        <v>1.59956491834221</v>
      </c>
      <c r="H4" s="254">
        <v>1.61174640782019</v>
      </c>
    </row>
    <row r="5" spans="1:8" s="233" customFormat="1">
      <c r="A5" s="252" t="s">
        <v>10</v>
      </c>
      <c r="B5" s="12">
        <v>2.7564040370870679</v>
      </c>
      <c r="C5" s="12">
        <v>2.6764970007254498</v>
      </c>
      <c r="D5" s="13">
        <v>2.6248707400867963</v>
      </c>
      <c r="E5" s="13">
        <v>2.5603745279994388</v>
      </c>
      <c r="F5" s="253">
        <v>2.5142334931875698</v>
      </c>
      <c r="G5" s="14">
        <v>2.5209008085316098</v>
      </c>
      <c r="H5" s="254">
        <v>2.4244022295684502</v>
      </c>
    </row>
    <row r="6" spans="1:8" s="233" customFormat="1">
      <c r="A6" s="252" t="s">
        <v>11</v>
      </c>
      <c r="B6" s="12">
        <v>7.135721421435707</v>
      </c>
      <c r="C6" s="12">
        <v>6.3352985557439103</v>
      </c>
      <c r="D6" s="13">
        <v>6.29463468229262</v>
      </c>
      <c r="E6" s="13">
        <v>5.4950260540028424</v>
      </c>
      <c r="F6" s="253">
        <v>5.4595634608361001</v>
      </c>
      <c r="G6" s="14">
        <v>5.44453706415542</v>
      </c>
      <c r="H6" s="254">
        <v>5.6083991385498901</v>
      </c>
    </row>
    <row r="7" spans="1:8" s="233" customFormat="1">
      <c r="A7" s="252" t="s">
        <v>12</v>
      </c>
      <c r="B7" s="12">
        <v>4.0936630096610447</v>
      </c>
      <c r="C7" s="12">
        <v>4.0875250593155599</v>
      </c>
      <c r="D7" s="13">
        <v>4.082064337044919</v>
      </c>
      <c r="E7" s="13">
        <v>4.0748437667855777</v>
      </c>
      <c r="F7" s="253">
        <v>4.0658069333096796</v>
      </c>
      <c r="G7" s="14">
        <v>4.0335518173901104</v>
      </c>
      <c r="H7" s="254">
        <v>3.9892435487585298</v>
      </c>
    </row>
    <row r="8" spans="1:8" s="233" customFormat="1">
      <c r="A8" s="252" t="s">
        <v>13</v>
      </c>
      <c r="B8" s="12">
        <v>4.459730960648348</v>
      </c>
      <c r="C8" s="12">
        <v>4.4759815776736396</v>
      </c>
      <c r="D8" s="13">
        <v>4.432908038509364</v>
      </c>
      <c r="E8" s="13">
        <v>4.4416553927401345</v>
      </c>
      <c r="F8" s="253">
        <v>4.2892656350339102</v>
      </c>
      <c r="G8" s="14">
        <v>4.5367657051435897</v>
      </c>
      <c r="H8" s="254">
        <v>4.5381460954489201</v>
      </c>
    </row>
    <row r="9" spans="1:8" s="233" customFormat="1">
      <c r="A9" s="252" t="s">
        <v>14</v>
      </c>
      <c r="B9" s="12">
        <v>6.4378276976535336</v>
      </c>
      <c r="C9" s="12">
        <v>5.6500968705014198</v>
      </c>
      <c r="D9" s="13">
        <v>5.9119513380716526</v>
      </c>
      <c r="E9" s="13">
        <v>5.6764988013538034</v>
      </c>
      <c r="F9" s="253">
        <v>5.3179695828502798</v>
      </c>
      <c r="G9" s="14">
        <v>4.8913295794451397</v>
      </c>
      <c r="H9" s="254">
        <v>4.9104876363908696</v>
      </c>
    </row>
    <row r="10" spans="1:8" s="233" customFormat="1">
      <c r="A10" s="252" t="s">
        <v>15</v>
      </c>
      <c r="B10" s="12">
        <v>16.863907007237586</v>
      </c>
      <c r="C10" s="12">
        <v>17.631486652582701</v>
      </c>
      <c r="D10" s="13">
        <v>17.249012494034716</v>
      </c>
      <c r="E10" s="13">
        <v>17.212798357847657</v>
      </c>
      <c r="F10" s="253">
        <v>17.089717793943102</v>
      </c>
      <c r="G10" s="14">
        <v>17.6413571122213</v>
      </c>
      <c r="H10" s="254">
        <v>17.7807631898689</v>
      </c>
    </row>
    <row r="11" spans="1:8" s="233" customFormat="1">
      <c r="A11" s="252" t="s">
        <v>16</v>
      </c>
      <c r="B11" s="12">
        <v>5.909437754072119</v>
      </c>
      <c r="C11" s="12">
        <v>5.9575382642566099</v>
      </c>
      <c r="D11" s="13">
        <v>5.9566075748717475</v>
      </c>
      <c r="E11" s="13">
        <v>6.0638332993833526</v>
      </c>
      <c r="F11" s="253">
        <v>6.5702771872127599</v>
      </c>
      <c r="G11" s="14">
        <v>7.2802718744728798</v>
      </c>
      <c r="H11" s="254">
        <v>7.45674020604483</v>
      </c>
    </row>
    <row r="12" spans="1:8" s="233" customFormat="1">
      <c r="A12" s="252" t="s">
        <v>17</v>
      </c>
      <c r="B12" s="12">
        <v>12.870890841521762</v>
      </c>
      <c r="C12" s="12">
        <v>12.9793894772938</v>
      </c>
      <c r="D12" s="13">
        <v>12.451779415391629</v>
      </c>
      <c r="E12" s="13">
        <v>9.794036234722908</v>
      </c>
      <c r="F12" s="253">
        <v>9.8400891667589505</v>
      </c>
      <c r="G12" s="14">
        <v>9.6410209191196898</v>
      </c>
      <c r="H12" s="254">
        <v>10.208875764481</v>
      </c>
    </row>
    <row r="13" spans="1:8" s="233" customFormat="1">
      <c r="A13" s="252" t="s">
        <v>18</v>
      </c>
      <c r="B13" s="12">
        <v>13.523149172629147</v>
      </c>
      <c r="C13" s="12">
        <v>14.250752652940299</v>
      </c>
      <c r="D13" s="13">
        <v>12.93722184973023</v>
      </c>
      <c r="E13" s="13">
        <v>13.677880267679509</v>
      </c>
      <c r="F13" s="253">
        <v>13.945341065628099</v>
      </c>
      <c r="G13" s="14">
        <v>14.3650916780151</v>
      </c>
      <c r="H13" s="254">
        <v>14.2122266746163</v>
      </c>
    </row>
    <row r="14" spans="1:8" s="233" customFormat="1">
      <c r="A14" s="252" t="s">
        <v>19</v>
      </c>
      <c r="B14" s="12">
        <v>5.5455391940654994</v>
      </c>
      <c r="C14" s="12">
        <v>4.7287388129699597</v>
      </c>
      <c r="D14" s="13">
        <v>4.4861854745116396</v>
      </c>
      <c r="E14" s="13">
        <v>4.5695634434924521</v>
      </c>
      <c r="F14" s="253">
        <v>4.3270999055249897</v>
      </c>
      <c r="G14" s="14">
        <v>4.0325992680501797</v>
      </c>
      <c r="H14" s="254">
        <v>4.0670191416589399</v>
      </c>
    </row>
    <row r="15" spans="1:8" s="233" customFormat="1">
      <c r="A15" s="252" t="s">
        <v>20</v>
      </c>
      <c r="B15" s="12">
        <v>4.2427353763518418</v>
      </c>
      <c r="C15" s="12">
        <v>4.2286012398462596</v>
      </c>
      <c r="D15" s="13">
        <v>4.1199540735325337</v>
      </c>
      <c r="E15" s="13">
        <v>4.0022432912820793</v>
      </c>
      <c r="F15" s="253">
        <v>3.8951659459759198</v>
      </c>
      <c r="G15" s="14">
        <v>3.9091683027259898</v>
      </c>
      <c r="H15" s="254">
        <v>3.83917420060977</v>
      </c>
    </row>
    <row r="16" spans="1:8" s="233" customFormat="1">
      <c r="A16" s="252" t="s">
        <v>21</v>
      </c>
      <c r="B16" s="12">
        <v>5.1067383412412672</v>
      </c>
      <c r="C16" s="12">
        <v>5.27699313915506</v>
      </c>
      <c r="D16" s="13">
        <v>4.915874265549478</v>
      </c>
      <c r="E16" s="13">
        <v>4.8661948485244784</v>
      </c>
      <c r="F16" s="253">
        <v>4.8796108510346299</v>
      </c>
      <c r="G16" s="14">
        <v>5.10069624503745</v>
      </c>
      <c r="H16" s="254">
        <v>5.0741132791886399</v>
      </c>
    </row>
    <row r="17" spans="1:8" s="233" customFormat="1">
      <c r="A17" s="252" t="s">
        <v>22</v>
      </c>
      <c r="B17" s="12">
        <v>4.1487419737799511</v>
      </c>
      <c r="C17" s="12">
        <v>4.1663061209446601</v>
      </c>
      <c r="D17" s="13">
        <v>4.1874832903311008</v>
      </c>
      <c r="E17" s="13">
        <v>4.2140340299455739</v>
      </c>
      <c r="F17" s="253">
        <v>4.2536900761410497</v>
      </c>
      <c r="G17" s="14">
        <v>4.3258927977212496</v>
      </c>
      <c r="H17" s="254">
        <v>4.4173513561268702</v>
      </c>
    </row>
    <row r="18" spans="1:8" s="233" customFormat="1">
      <c r="A18" s="252" t="s">
        <v>23</v>
      </c>
      <c r="B18" s="12">
        <v>4.3333403280952805</v>
      </c>
      <c r="C18" s="12">
        <v>4.2899749609031197</v>
      </c>
      <c r="D18" s="13">
        <v>4.3328713887315207</v>
      </c>
      <c r="E18" s="13">
        <v>4.2733135857048223</v>
      </c>
      <c r="F18" s="253">
        <v>4.20566965636921</v>
      </c>
      <c r="G18" s="14">
        <v>3.9739901469553498</v>
      </c>
      <c r="H18" s="254">
        <v>4.1072069925643602</v>
      </c>
    </row>
    <row r="19" spans="1:8" s="233" customFormat="1">
      <c r="A19" s="252" t="s">
        <v>24</v>
      </c>
      <c r="B19" s="12">
        <v>6.1612110202549806</v>
      </c>
      <c r="C19" s="12">
        <v>6.2788711570733202</v>
      </c>
      <c r="D19" s="13">
        <v>6.3732071356297215</v>
      </c>
      <c r="E19" s="13">
        <v>6.4225409449336279</v>
      </c>
      <c r="F19" s="253">
        <v>6.2793912117810304</v>
      </c>
      <c r="G19" s="14">
        <v>6.3333235768189304</v>
      </c>
      <c r="H19" s="254">
        <v>6.6856865551860203</v>
      </c>
    </row>
    <row r="20" spans="1:8" s="233" customFormat="1">
      <c r="A20" s="252" t="s">
        <v>25</v>
      </c>
      <c r="B20" s="12">
        <v>10.578909123702132</v>
      </c>
      <c r="C20" s="12">
        <v>12.898862459778201</v>
      </c>
      <c r="D20" s="13">
        <v>12.974148133212942</v>
      </c>
      <c r="E20" s="13">
        <v>13.577421277406113</v>
      </c>
      <c r="F20" s="253">
        <v>14.2128985607664</v>
      </c>
      <c r="G20" s="14">
        <v>14.279155686176701</v>
      </c>
      <c r="H20" s="254">
        <v>14.4919560471814</v>
      </c>
    </row>
    <row r="21" spans="1:8" s="233" customFormat="1">
      <c r="A21" s="252" t="s">
        <v>26</v>
      </c>
      <c r="B21" s="12">
        <v>7.9933988690858335</v>
      </c>
      <c r="C21" s="12">
        <v>8.6779080253394891</v>
      </c>
      <c r="D21" s="13">
        <v>8.7017232465264343</v>
      </c>
      <c r="E21" s="13">
        <v>8.592637787268659</v>
      </c>
      <c r="F21" s="253">
        <v>8.1019381911039705</v>
      </c>
      <c r="G21" s="14">
        <v>8.28885334009113</v>
      </c>
      <c r="H21" s="254">
        <v>9.4055630411893798</v>
      </c>
    </row>
    <row r="22" spans="1:8" s="233" customFormat="1">
      <c r="A22" s="252" t="s">
        <v>27</v>
      </c>
      <c r="B22" s="12">
        <v>5.4790969505585139</v>
      </c>
      <c r="C22" s="12">
        <v>5.5180448936308197</v>
      </c>
      <c r="D22" s="13">
        <v>5.7350324058994895</v>
      </c>
      <c r="E22" s="13">
        <v>5.8285387137310227</v>
      </c>
      <c r="F22" s="253">
        <v>5.8601277507849696</v>
      </c>
      <c r="G22" s="14">
        <v>5.9893872979863803</v>
      </c>
      <c r="H22" s="254">
        <v>6.0822909134918302</v>
      </c>
    </row>
    <row r="23" spans="1:8" s="233" customFormat="1">
      <c r="A23" s="252" t="s">
        <v>28</v>
      </c>
      <c r="B23" s="12">
        <v>9.4391463644857225</v>
      </c>
      <c r="C23" s="12">
        <v>9.6493777960579905</v>
      </c>
      <c r="D23" s="13">
        <v>9.1341602470457648</v>
      </c>
      <c r="E23" s="13">
        <v>9.222316063333043</v>
      </c>
      <c r="F23" s="253">
        <v>9.1486230407461395</v>
      </c>
      <c r="G23" s="14">
        <v>9.3073991962130105</v>
      </c>
      <c r="H23" s="254">
        <v>9.4965925471244805</v>
      </c>
    </row>
    <row r="24" spans="1:8" s="244" customFormat="1" ht="17.100000000000001" customHeight="1">
      <c r="A24" s="255" t="s">
        <v>29</v>
      </c>
      <c r="B24" s="15">
        <v>6.0774629349948617</v>
      </c>
      <c r="C24" s="15">
        <v>6.0869990896697503</v>
      </c>
      <c r="D24" s="16">
        <v>5.9867596572596593</v>
      </c>
      <c r="E24" s="16">
        <v>5.8083911913450015</v>
      </c>
      <c r="F24" s="256">
        <v>5.7693169069236498</v>
      </c>
      <c r="G24" s="17">
        <v>5.8444651633442604</v>
      </c>
      <c r="H24" s="257">
        <v>5.9529986200925604</v>
      </c>
    </row>
    <row r="26" spans="1:8">
      <c r="H26" s="248" t="s">
        <v>156</v>
      </c>
    </row>
    <row r="28" spans="1:8" ht="15.75">
      <c r="A28" s="539" t="s">
        <v>934</v>
      </c>
      <c r="B28" s="539"/>
      <c r="C28" s="539"/>
      <c r="D28" s="539"/>
      <c r="E28" s="539"/>
      <c r="F28" s="539"/>
      <c r="G28" s="539"/>
      <c r="H28" s="539"/>
    </row>
    <row r="29" spans="1:8" ht="15">
      <c r="A29" s="249" t="s">
        <v>2</v>
      </c>
      <c r="B29" s="249" t="s">
        <v>584</v>
      </c>
      <c r="C29" s="249" t="s">
        <v>585</v>
      </c>
      <c r="D29" s="249" t="s">
        <v>586</v>
      </c>
      <c r="E29" s="249" t="s">
        <v>587</v>
      </c>
      <c r="F29" s="249" t="s">
        <v>588</v>
      </c>
      <c r="G29" s="11" t="s">
        <v>589</v>
      </c>
      <c r="H29" s="250" t="s">
        <v>932</v>
      </c>
    </row>
    <row r="30" spans="1:8">
      <c r="A30" s="252" t="s">
        <v>8</v>
      </c>
      <c r="B30" s="12">
        <v>1.9</v>
      </c>
      <c r="C30" s="12">
        <v>1.8845450503900101</v>
      </c>
      <c r="D30" s="13">
        <v>2.0034030532773168</v>
      </c>
      <c r="E30" s="13">
        <v>2.0338403613563019</v>
      </c>
      <c r="F30" s="253">
        <v>1.9747602675478699</v>
      </c>
      <c r="G30" s="14">
        <v>1.97095919163775</v>
      </c>
      <c r="H30" s="258">
        <v>1.9181533329668601</v>
      </c>
    </row>
    <row r="31" spans="1:8">
      <c r="A31" s="252" t="s">
        <v>9</v>
      </c>
      <c r="B31" s="12">
        <v>3.9</v>
      </c>
      <c r="C31" s="12">
        <v>3.9268352064337302</v>
      </c>
      <c r="D31" s="13">
        <v>3.9406382257670454</v>
      </c>
      <c r="E31" s="13">
        <v>3.9619023470309505</v>
      </c>
      <c r="F31" s="253">
        <v>4.7745611382553799</v>
      </c>
      <c r="G31" s="14">
        <v>4.7986947550266299</v>
      </c>
      <c r="H31" s="258">
        <v>4.8352392234605803</v>
      </c>
    </row>
    <row r="32" spans="1:8">
      <c r="A32" s="252" t="s">
        <v>10</v>
      </c>
      <c r="B32" s="12">
        <v>4.4000000000000004</v>
      </c>
      <c r="C32" s="12">
        <v>4.2843925869821602</v>
      </c>
      <c r="D32" s="13">
        <v>4.1219453066762242</v>
      </c>
      <c r="E32" s="13">
        <v>4.0447940014310202</v>
      </c>
      <c r="F32" s="253">
        <v>3.98501039829334</v>
      </c>
      <c r="G32" s="14">
        <v>3.9756498917158498</v>
      </c>
      <c r="H32" s="258">
        <v>3.9872400304472899</v>
      </c>
    </row>
    <row r="33" spans="1:8">
      <c r="A33" s="252" t="s">
        <v>11</v>
      </c>
      <c r="B33" s="12">
        <v>4.0999999999999996</v>
      </c>
      <c r="C33" s="12">
        <v>4.2235323704959402</v>
      </c>
      <c r="D33" s="13">
        <v>4.3871696270524323</v>
      </c>
      <c r="E33" s="13">
        <v>4.1686404547607765</v>
      </c>
      <c r="F33" s="253">
        <v>3.7652161798869699</v>
      </c>
      <c r="G33" s="14">
        <v>4.1303384624627304</v>
      </c>
      <c r="H33" s="258">
        <v>5.0475592246948997</v>
      </c>
    </row>
    <row r="34" spans="1:8">
      <c r="A34" s="252" t="s">
        <v>12</v>
      </c>
      <c r="B34" s="12">
        <v>4.8</v>
      </c>
      <c r="C34" s="12">
        <v>4.8307114337365702</v>
      </c>
      <c r="D34" s="13">
        <v>4.8242578528712681</v>
      </c>
      <c r="E34" s="13">
        <v>5.1861647940907361</v>
      </c>
      <c r="F34" s="253">
        <v>5.35947277572639</v>
      </c>
      <c r="G34" s="14">
        <v>5.3169546683778703</v>
      </c>
      <c r="H34" s="258">
        <v>5.2585483142726099</v>
      </c>
    </row>
    <row r="35" spans="1:8">
      <c r="A35" s="252" t="s">
        <v>13</v>
      </c>
      <c r="B35" s="12">
        <v>4.8</v>
      </c>
      <c r="C35" s="12">
        <v>4.9235797354410096</v>
      </c>
      <c r="D35" s="13">
        <v>4.6972557655764353</v>
      </c>
      <c r="E35" s="13">
        <v>4.563902788870597</v>
      </c>
      <c r="F35" s="253">
        <v>4.4722200934002796</v>
      </c>
      <c r="G35" s="14">
        <v>4.4553887418226301</v>
      </c>
      <c r="H35" s="258">
        <v>4.4149385091471398</v>
      </c>
    </row>
    <row r="36" spans="1:8">
      <c r="A36" s="252" t="s">
        <v>14</v>
      </c>
      <c r="B36" s="12">
        <v>3.2</v>
      </c>
      <c r="C36" s="12">
        <v>3.2754184756529998</v>
      </c>
      <c r="D36" s="13">
        <v>3.1201965395378171</v>
      </c>
      <c r="E36" s="13">
        <v>3.2084558442434541</v>
      </c>
      <c r="F36" s="253">
        <v>3.2725966663694099</v>
      </c>
      <c r="G36" s="14">
        <v>3.3161556470814499</v>
      </c>
      <c r="H36" s="258">
        <v>3.0794583482451299</v>
      </c>
    </row>
    <row r="37" spans="1:8">
      <c r="A37" s="252" t="s">
        <v>15</v>
      </c>
      <c r="B37" s="12">
        <v>4.4000000000000004</v>
      </c>
      <c r="C37" s="12">
        <v>4.3283071926917804</v>
      </c>
      <c r="D37" s="13">
        <v>4.152540044860209</v>
      </c>
      <c r="E37" s="13">
        <v>4.3031995894619142</v>
      </c>
      <c r="F37" s="253">
        <v>4.12732807099004</v>
      </c>
      <c r="G37" s="14">
        <v>4.1972002051381603</v>
      </c>
      <c r="H37" s="258">
        <v>4.21469942278374</v>
      </c>
    </row>
    <row r="38" spans="1:8">
      <c r="A38" s="252" t="s">
        <v>16</v>
      </c>
      <c r="B38" s="12">
        <v>3.7</v>
      </c>
      <c r="C38" s="12">
        <v>3.7993357232428999</v>
      </c>
      <c r="D38" s="13">
        <v>3.8661754825582664</v>
      </c>
      <c r="E38" s="13">
        <v>3.9751796073735313</v>
      </c>
      <c r="F38" s="253">
        <v>4.0587719142850203</v>
      </c>
      <c r="G38" s="14">
        <v>4.27855977853637</v>
      </c>
      <c r="H38" s="258">
        <v>4.3704157098873004</v>
      </c>
    </row>
    <row r="39" spans="1:8">
      <c r="A39" s="252" t="s">
        <v>17</v>
      </c>
      <c r="B39" s="12">
        <v>6.8</v>
      </c>
      <c r="C39" s="12">
        <v>6.5431078640678697</v>
      </c>
      <c r="D39" s="13">
        <v>4.9967441001678852</v>
      </c>
      <c r="E39" s="13">
        <v>4.950537441048465</v>
      </c>
      <c r="F39" s="253">
        <v>5.2283852520926297</v>
      </c>
      <c r="G39" s="14">
        <v>5.2538147705315197</v>
      </c>
      <c r="H39" s="258">
        <v>5.4429284579858699</v>
      </c>
    </row>
    <row r="40" spans="1:8">
      <c r="A40" s="252" t="s">
        <v>18</v>
      </c>
      <c r="B40" s="12">
        <v>4.2</v>
      </c>
      <c r="C40" s="12">
        <v>4.3762153816115896</v>
      </c>
      <c r="D40" s="13">
        <v>4.3874056707780786</v>
      </c>
      <c r="E40" s="13">
        <v>4.2955326460481107</v>
      </c>
      <c r="F40" s="253">
        <v>4.7618237785071704</v>
      </c>
      <c r="G40" s="14">
        <v>5.1714330040854302</v>
      </c>
      <c r="H40" s="258">
        <v>3.9285829832272601</v>
      </c>
    </row>
    <row r="41" spans="1:8">
      <c r="A41" s="252" t="s">
        <v>19</v>
      </c>
      <c r="B41" s="12">
        <v>6.8</v>
      </c>
      <c r="C41" s="12">
        <v>7.1254968414615796</v>
      </c>
      <c r="D41" s="13">
        <v>7.1518898869026142</v>
      </c>
      <c r="E41" s="13">
        <v>7.5071399428804568</v>
      </c>
      <c r="F41" s="253">
        <v>7.73633013412043</v>
      </c>
      <c r="G41" s="14">
        <v>7.9990903513782197</v>
      </c>
      <c r="H41" s="258">
        <v>8.0673658383726607</v>
      </c>
    </row>
    <row r="42" spans="1:8">
      <c r="A42" s="252" t="s">
        <v>20</v>
      </c>
      <c r="B42" s="12">
        <v>9.6</v>
      </c>
      <c r="C42" s="12">
        <v>9.5780365432662293</v>
      </c>
      <c r="D42" s="13">
        <v>9.3080443883512789</v>
      </c>
      <c r="E42" s="13">
        <v>9.3781378816906358</v>
      </c>
      <c r="F42" s="253">
        <v>9.2531453039777301</v>
      </c>
      <c r="G42" s="14">
        <v>9.6599892280695698</v>
      </c>
      <c r="H42" s="258">
        <v>9.5281323342406008</v>
      </c>
    </row>
    <row r="43" spans="1:8">
      <c r="A43" s="252" t="s">
        <v>21</v>
      </c>
      <c r="B43" s="12">
        <v>7</v>
      </c>
      <c r="C43" s="12">
        <v>6.6339342320806498</v>
      </c>
      <c r="D43" s="13">
        <v>6.6553374672054462</v>
      </c>
      <c r="E43" s="13">
        <v>5.8546406771310124</v>
      </c>
      <c r="F43" s="253">
        <v>5.0320986901294598</v>
      </c>
      <c r="G43" s="14">
        <v>4.8688464157175604</v>
      </c>
      <c r="H43" s="258">
        <v>4.8399234355337803</v>
      </c>
    </row>
    <row r="44" spans="1:8">
      <c r="A44" s="252" t="s">
        <v>22</v>
      </c>
      <c r="B44" s="12">
        <v>13.1</v>
      </c>
      <c r="C44" s="12">
        <v>13.139888535287</v>
      </c>
      <c r="D44" s="13">
        <v>12.884563970249541</v>
      </c>
      <c r="E44" s="13">
        <v>13.290415017520656</v>
      </c>
      <c r="F44" s="253">
        <v>12.7610702284232</v>
      </c>
      <c r="G44" s="14">
        <v>12.6449174087237</v>
      </c>
      <c r="H44" s="258">
        <v>13.2520540683806</v>
      </c>
    </row>
    <row r="45" spans="1:8">
      <c r="A45" s="252" t="s">
        <v>23</v>
      </c>
      <c r="B45" s="12">
        <v>19.600000000000001</v>
      </c>
      <c r="C45" s="12">
        <v>19.501439961715</v>
      </c>
      <c r="D45" s="13">
        <v>19.420854366883571</v>
      </c>
      <c r="E45" s="13">
        <v>20.422663321239913</v>
      </c>
      <c r="F45" s="253">
        <v>20.752566665035001</v>
      </c>
      <c r="G45" s="14">
        <v>20.850318348122599</v>
      </c>
      <c r="H45" s="258">
        <v>21.265019753709801</v>
      </c>
    </row>
    <row r="46" spans="1:8">
      <c r="A46" s="252" t="s">
        <v>24</v>
      </c>
      <c r="B46" s="12">
        <v>10.5</v>
      </c>
      <c r="C46" s="12">
        <v>10.3257998325307</v>
      </c>
      <c r="D46" s="13">
        <v>10.310323512852717</v>
      </c>
      <c r="E46" s="13">
        <v>10.498384236910738</v>
      </c>
      <c r="F46" s="253">
        <v>10.399466078008899</v>
      </c>
      <c r="G46" s="14">
        <v>10.900381614285999</v>
      </c>
      <c r="H46" s="258">
        <v>10.600499214876701</v>
      </c>
    </row>
    <row r="47" spans="1:8">
      <c r="A47" s="252" t="s">
        <v>25</v>
      </c>
      <c r="B47" s="12">
        <v>8.8000000000000007</v>
      </c>
      <c r="C47" s="12">
        <v>8.5411386557990792</v>
      </c>
      <c r="D47" s="13">
        <v>8.7663163062249598</v>
      </c>
      <c r="E47" s="13">
        <v>8.2875168836115236</v>
      </c>
      <c r="F47" s="253">
        <v>8.3500779044502398</v>
      </c>
      <c r="G47" s="14">
        <v>8.4951938892443604</v>
      </c>
      <c r="H47" s="258">
        <v>8.4383541540550002</v>
      </c>
    </row>
    <row r="48" spans="1:8">
      <c r="A48" s="252" t="s">
        <v>26</v>
      </c>
      <c r="B48" s="12">
        <v>11.4</v>
      </c>
      <c r="C48" s="12">
        <v>11.6212920339342</v>
      </c>
      <c r="D48" s="13">
        <v>11.449635850692678</v>
      </c>
      <c r="E48" s="13">
        <v>11.389058368924141</v>
      </c>
      <c r="F48" s="253">
        <v>10.9672577952749</v>
      </c>
      <c r="G48" s="14">
        <v>11.7205442133773</v>
      </c>
      <c r="H48" s="258">
        <v>12.307851065327799</v>
      </c>
    </row>
    <row r="49" spans="1:8">
      <c r="A49" s="252" t="s">
        <v>27</v>
      </c>
      <c r="B49" s="12">
        <v>22.5</v>
      </c>
      <c r="C49" s="12">
        <v>22.840764398993301</v>
      </c>
      <c r="D49" s="13">
        <v>23.652064680882031</v>
      </c>
      <c r="E49" s="13">
        <v>23.990504057200045</v>
      </c>
      <c r="F49" s="253">
        <v>23.4405110031399</v>
      </c>
      <c r="G49" s="14">
        <v>23.588340385905301</v>
      </c>
      <c r="H49" s="258">
        <v>23.377512694713499</v>
      </c>
    </row>
    <row r="50" spans="1:8">
      <c r="A50" s="252" t="s">
        <v>28</v>
      </c>
      <c r="B50" s="12">
        <v>12.1</v>
      </c>
      <c r="C50" s="12">
        <v>12.483882523649999</v>
      </c>
      <c r="D50" s="13">
        <v>12.219207747703605</v>
      </c>
      <c r="E50" s="13">
        <v>11.831260739144364</v>
      </c>
      <c r="F50" s="253">
        <v>12.076182413784901</v>
      </c>
      <c r="G50" s="14">
        <v>12.099618955076901</v>
      </c>
      <c r="H50" s="258">
        <v>12.766942298452101</v>
      </c>
    </row>
    <row r="51" spans="1:8" ht="15">
      <c r="A51" s="255" t="s">
        <v>29</v>
      </c>
      <c r="B51" s="15">
        <v>8.9</v>
      </c>
      <c r="C51" s="15">
        <v>8.8626574885335199</v>
      </c>
      <c r="D51" s="16">
        <v>8.7458175808920071</v>
      </c>
      <c r="E51" s="16">
        <v>8.8481269343397244</v>
      </c>
      <c r="F51" s="256">
        <v>8.7879531899327308</v>
      </c>
      <c r="G51" s="17">
        <v>8.8931686879319791</v>
      </c>
      <c r="H51" s="259">
        <v>8.9050243038299808</v>
      </c>
    </row>
    <row r="53" spans="1:8">
      <c r="H53" s="248" t="s">
        <v>158</v>
      </c>
    </row>
  </sheetData>
  <mergeCells count="2">
    <mergeCell ref="A1:H1"/>
    <mergeCell ref="A28:H28"/>
  </mergeCells>
  <printOptions horizontalCentered="1" verticalCentered="1" gridLinesSet="0"/>
  <pageMargins left="0.31496062992125984" right="0.31496062992125984" top="0.15748031496062992" bottom="0.15748031496062992" header="0.51181102362204722" footer="0.51181102362204722"/>
  <pageSetup paperSize="9" scale="7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5"/>
  <sheetViews>
    <sheetView showGridLines="0" workbookViewId="0">
      <selection activeCell="I18" sqref="I18"/>
    </sheetView>
  </sheetViews>
  <sheetFormatPr defaultColWidth="9.140625" defaultRowHeight="12.75"/>
  <cols>
    <col min="1" max="1" width="26.42578125" style="289" customWidth="1"/>
    <col min="2" max="8" width="14.85546875" style="260" customWidth="1"/>
    <col min="9" max="16384" width="9.140625" style="260"/>
  </cols>
  <sheetData>
    <row r="1" spans="1:8" ht="15">
      <c r="A1" s="540" t="s">
        <v>935</v>
      </c>
      <c r="B1" s="540"/>
      <c r="C1" s="540"/>
      <c r="D1" s="540"/>
      <c r="E1" s="540"/>
      <c r="F1" s="540"/>
      <c r="G1" s="540"/>
      <c r="H1" s="540"/>
    </row>
    <row r="2" spans="1:8" s="264" customFormat="1" ht="15.75">
      <c r="A2" s="261" t="s">
        <v>2</v>
      </c>
      <c r="B2" s="262" t="s">
        <v>584</v>
      </c>
      <c r="C2" s="262" t="s">
        <v>585</v>
      </c>
      <c r="D2" s="262" t="s">
        <v>586</v>
      </c>
      <c r="E2" s="262" t="s">
        <v>587</v>
      </c>
      <c r="F2" s="262" t="s">
        <v>588</v>
      </c>
      <c r="G2" s="262" t="s">
        <v>589</v>
      </c>
      <c r="H2" s="263" t="s">
        <v>932</v>
      </c>
    </row>
    <row r="3" spans="1:8">
      <c r="A3" s="265" t="s">
        <v>590</v>
      </c>
      <c r="B3" s="266">
        <v>26.384244462098398</v>
      </c>
      <c r="C3" s="266">
        <v>25.642952105118969</v>
      </c>
      <c r="D3" s="266">
        <v>25.854741838921012</v>
      </c>
      <c r="E3" s="266">
        <v>26.891996231648726</v>
      </c>
      <c r="F3" s="266">
        <v>27.532887228126555</v>
      </c>
      <c r="G3" s="266">
        <v>26.707050431915121</v>
      </c>
      <c r="H3" s="267">
        <v>28.527709125432555</v>
      </c>
    </row>
    <row r="4" spans="1:8">
      <c r="A4" s="265" t="s">
        <v>591</v>
      </c>
      <c r="B4" s="266">
        <v>0.17338234274221515</v>
      </c>
      <c r="C4" s="266">
        <v>0.34392626220938227</v>
      </c>
      <c r="D4" s="266">
        <v>0.33983551960850944</v>
      </c>
      <c r="E4" s="266">
        <v>0</v>
      </c>
      <c r="F4" s="266">
        <v>0</v>
      </c>
      <c r="G4" s="266">
        <v>11.316770596192551</v>
      </c>
      <c r="H4" s="267">
        <v>11.926393339720505</v>
      </c>
    </row>
    <row r="5" spans="1:8">
      <c r="A5" s="265" t="s">
        <v>592</v>
      </c>
      <c r="B5" s="266">
        <v>26.886125109806279</v>
      </c>
      <c r="C5" s="266">
        <v>26.70338319156523</v>
      </c>
      <c r="D5" s="266">
        <v>26.289442600821193</v>
      </c>
      <c r="E5" s="266">
        <v>26.482146440165806</v>
      </c>
      <c r="F5" s="266">
        <v>25.649452930171822</v>
      </c>
      <c r="G5" s="266">
        <v>25.581542227555552</v>
      </c>
      <c r="H5" s="267">
        <v>25.774273485807356</v>
      </c>
    </row>
    <row r="6" spans="1:8">
      <c r="A6" s="265" t="s">
        <v>593</v>
      </c>
      <c r="B6" s="266">
        <v>42.402107897494332</v>
      </c>
      <c r="C6" s="266">
        <v>37.462272002567005</v>
      </c>
      <c r="D6" s="266">
        <v>37.501359461356692</v>
      </c>
      <c r="E6" s="266">
        <v>42.407407407407405</v>
      </c>
      <c r="F6" s="266">
        <v>42.033122831300403</v>
      </c>
      <c r="G6" s="266">
        <v>41.814946619217082</v>
      </c>
      <c r="H6" s="267">
        <v>41.952079129124861</v>
      </c>
    </row>
    <row r="7" spans="1:8">
      <c r="A7" s="265" t="s">
        <v>594</v>
      </c>
      <c r="B7" s="266">
        <v>40.758012777313532</v>
      </c>
      <c r="C7" s="266">
        <v>39.966166208500745</v>
      </c>
      <c r="D7" s="266">
        <v>39.542342029990465</v>
      </c>
      <c r="E7" s="266">
        <v>39.367326057298769</v>
      </c>
      <c r="F7" s="266">
        <v>38.548847806602396</v>
      </c>
      <c r="G7" s="266">
        <v>37.718408481120349</v>
      </c>
      <c r="H7" s="267">
        <v>38.804353178706847</v>
      </c>
    </row>
    <row r="8" spans="1:8">
      <c r="A8" s="265" t="s">
        <v>595</v>
      </c>
      <c r="B8" s="266">
        <v>27.230369941990652</v>
      </c>
      <c r="C8" s="266">
        <v>27.757356171008841</v>
      </c>
      <c r="D8" s="266">
        <v>27.618317964994848</v>
      </c>
      <c r="E8" s="266">
        <v>27.401447848246459</v>
      </c>
      <c r="F8" s="266">
        <v>28.027504333759655</v>
      </c>
      <c r="G8" s="266">
        <v>28.067206320162512</v>
      </c>
      <c r="H8" s="267">
        <v>28.121759447645797</v>
      </c>
    </row>
    <row r="9" spans="1:8">
      <c r="A9" s="265" t="s">
        <v>596</v>
      </c>
      <c r="B9" s="266">
        <v>24.463014908316453</v>
      </c>
      <c r="C9" s="266">
        <v>24.598730989770093</v>
      </c>
      <c r="D9" s="266">
        <v>24.1270611057226</v>
      </c>
      <c r="E9" s="266">
        <v>24.818624590954062</v>
      </c>
      <c r="F9" s="266">
        <v>24.67469545957918</v>
      </c>
      <c r="G9" s="266">
        <v>24.657320141917129</v>
      </c>
      <c r="H9" s="267">
        <v>25.120561157387108</v>
      </c>
    </row>
    <row r="10" spans="1:8">
      <c r="A10" s="265" t="s">
        <v>597</v>
      </c>
      <c r="B10" s="266">
        <v>14.510700880612097</v>
      </c>
      <c r="C10" s="266">
        <v>14.502329483183974</v>
      </c>
      <c r="D10" s="266">
        <v>14.47544537231909</v>
      </c>
      <c r="E10" s="266">
        <v>14.655907244069919</v>
      </c>
      <c r="F10" s="266">
        <v>14.668531924429898</v>
      </c>
      <c r="G10" s="266">
        <v>15.113700655193181</v>
      </c>
      <c r="H10" s="267">
        <v>16.571774348818661</v>
      </c>
    </row>
    <row r="11" spans="1:8">
      <c r="A11" s="265" t="s">
        <v>598</v>
      </c>
      <c r="B11" s="266">
        <v>15.473817373303687</v>
      </c>
      <c r="C11" s="266">
        <v>15.830923451484221</v>
      </c>
      <c r="D11" s="266">
        <v>15.649175335680821</v>
      </c>
      <c r="E11" s="266">
        <v>15.506856337306164</v>
      </c>
      <c r="F11" s="266">
        <v>15.552842209346311</v>
      </c>
      <c r="G11" s="266">
        <v>15.381536967936295</v>
      </c>
      <c r="H11" s="267">
        <v>15.265532490621522</v>
      </c>
    </row>
    <row r="12" spans="1:8">
      <c r="A12" s="265" t="s">
        <v>599</v>
      </c>
      <c r="B12" s="266">
        <v>12.310424627307466</v>
      </c>
      <c r="C12" s="266">
        <v>12.568835461543243</v>
      </c>
      <c r="D12" s="266">
        <v>12.369512445604688</v>
      </c>
      <c r="E12" s="266">
        <v>13.323283625442722</v>
      </c>
      <c r="F12" s="266">
        <v>13.992363961954961</v>
      </c>
      <c r="G12" s="266">
        <v>14.3966718152243</v>
      </c>
      <c r="H12" s="267">
        <v>15.250748208341513</v>
      </c>
    </row>
    <row r="13" spans="1:8">
      <c r="A13" s="265" t="s">
        <v>600</v>
      </c>
      <c r="B13" s="266">
        <v>10.630755106307552</v>
      </c>
      <c r="C13" s="266">
        <v>10.137535583202466</v>
      </c>
      <c r="D13" s="266">
        <v>10.237192289567579</v>
      </c>
      <c r="E13" s="266">
        <v>10.437898980848919</v>
      </c>
      <c r="F13" s="266">
        <v>9.6795638877808798</v>
      </c>
      <c r="G13" s="266">
        <v>9.8401310836544003</v>
      </c>
      <c r="H13" s="267">
        <v>9.561406208100161</v>
      </c>
    </row>
    <row r="14" spans="1:8">
      <c r="A14" s="265" t="s">
        <v>601</v>
      </c>
      <c r="B14" s="266">
        <v>11.077127009393013</v>
      </c>
      <c r="C14" s="266">
        <v>11.322250108504896</v>
      </c>
      <c r="D14" s="266">
        <v>11.921798139910607</v>
      </c>
      <c r="E14" s="266">
        <v>14.087470140688289</v>
      </c>
      <c r="F14" s="266">
        <v>14.812817686567756</v>
      </c>
      <c r="G14" s="266">
        <v>15.615732259740806</v>
      </c>
      <c r="H14" s="267">
        <v>16.407721651161449</v>
      </c>
    </row>
    <row r="15" spans="1:8">
      <c r="A15" s="265" t="s">
        <v>602</v>
      </c>
      <c r="B15" s="266">
        <v>5.5110639841504589</v>
      </c>
      <c r="C15" s="266">
        <v>5.6723665689957059</v>
      </c>
      <c r="D15" s="266">
        <v>5.3818021110883381</v>
      </c>
      <c r="E15" s="266">
        <v>5.9175351083559908</v>
      </c>
      <c r="F15" s="266">
        <v>5.8326083719326292</v>
      </c>
      <c r="G15" s="266">
        <v>5.9136471249775822</v>
      </c>
      <c r="H15" s="267">
        <v>5.8563308676183174</v>
      </c>
    </row>
    <row r="16" spans="1:8">
      <c r="A16" s="265" t="s">
        <v>603</v>
      </c>
      <c r="B16" s="266">
        <v>5.4800708091573647</v>
      </c>
      <c r="C16" s="266">
        <v>5.5945572152705463</v>
      </c>
      <c r="D16" s="266">
        <v>5.6414372666326535</v>
      </c>
      <c r="E16" s="266">
        <v>5.5582812580695133</v>
      </c>
      <c r="F16" s="266">
        <v>5.7990680526396643</v>
      </c>
      <c r="G16" s="266">
        <v>5.5490505523596187</v>
      </c>
      <c r="H16" s="267">
        <v>5.5160698554833898</v>
      </c>
    </row>
    <row r="17" spans="1:8">
      <c r="A17" s="265" t="s">
        <v>604</v>
      </c>
      <c r="B17" s="266">
        <v>0.49191752182884002</v>
      </c>
      <c r="C17" s="266">
        <v>0.54277766469909772</v>
      </c>
      <c r="D17" s="266">
        <v>0.56459201505578704</v>
      </c>
      <c r="E17" s="266">
        <v>0.80278298100080281</v>
      </c>
      <c r="F17" s="266">
        <v>0.79695033671151727</v>
      </c>
      <c r="G17" s="266">
        <v>4.5330557275949763</v>
      </c>
      <c r="H17" s="267">
        <v>4.5191802417235944</v>
      </c>
    </row>
    <row r="18" spans="1:8">
      <c r="A18" s="265" t="s">
        <v>605</v>
      </c>
      <c r="B18" s="266">
        <v>0.89007392666412732</v>
      </c>
      <c r="C18" s="266">
        <v>1.2324368184758354</v>
      </c>
      <c r="D18" s="266">
        <v>1.3494298799910791</v>
      </c>
      <c r="E18" s="266">
        <v>1.3613475853283181</v>
      </c>
      <c r="F18" s="266">
        <v>1.3445073164293844</v>
      </c>
      <c r="G18" s="266">
        <v>1.5396031770570935</v>
      </c>
      <c r="H18" s="267">
        <v>1.5743666995963508</v>
      </c>
    </row>
    <row r="19" spans="1:8">
      <c r="A19" s="265" t="s">
        <v>606</v>
      </c>
      <c r="B19" s="266">
        <v>5.2867125858598634</v>
      </c>
      <c r="C19" s="266">
        <v>5.6185905069402322</v>
      </c>
      <c r="D19" s="266">
        <v>4.9432283997523196</v>
      </c>
      <c r="E19" s="266">
        <v>5.0993786413961093</v>
      </c>
      <c r="F19" s="266">
        <v>5.2191972955477235</v>
      </c>
      <c r="G19" s="266">
        <v>5.1993514546298556</v>
      </c>
      <c r="H19" s="267">
        <v>5.5938227130974845</v>
      </c>
    </row>
    <row r="20" spans="1:8">
      <c r="A20" s="265" t="s">
        <v>607</v>
      </c>
      <c r="B20" s="266">
        <v>1.0829629867316979</v>
      </c>
      <c r="C20" s="266">
        <v>1.2957692735742563</v>
      </c>
      <c r="D20" s="266">
        <v>1.3611115482053784</v>
      </c>
      <c r="E20" s="266">
        <v>1.9660313472775925</v>
      </c>
      <c r="F20" s="266">
        <v>1.2906217396344526</v>
      </c>
      <c r="G20" s="266">
        <v>1.2846055030345922</v>
      </c>
      <c r="H20" s="267">
        <v>1.2569800482985061</v>
      </c>
    </row>
    <row r="21" spans="1:8">
      <c r="A21" s="265" t="s">
        <v>608</v>
      </c>
      <c r="B21" s="266">
        <v>5.7068086405235947</v>
      </c>
      <c r="C21" s="266">
        <v>6.1384397247212386</v>
      </c>
      <c r="D21" s="266">
        <v>5.5299942608678734</v>
      </c>
      <c r="E21" s="266">
        <v>5.8657533585779404</v>
      </c>
      <c r="F21" s="266">
        <v>5.6587213050024623</v>
      </c>
      <c r="G21" s="266">
        <v>5.618352172318362</v>
      </c>
      <c r="H21" s="267">
        <v>5.4414096916299561</v>
      </c>
    </row>
    <row r="22" spans="1:8">
      <c r="A22" s="265" t="s">
        <v>609</v>
      </c>
      <c r="B22" s="266">
        <v>1.3712410570698879</v>
      </c>
      <c r="C22" s="266">
        <v>1.4753133821266564</v>
      </c>
      <c r="D22" s="266">
        <v>1.4459876008727877</v>
      </c>
      <c r="E22" s="266">
        <v>1.3964000939205532</v>
      </c>
      <c r="F22" s="266">
        <v>1.3792648009169941</v>
      </c>
      <c r="G22" s="266">
        <v>1.4741386656062716</v>
      </c>
      <c r="H22" s="267">
        <v>1.4368468299045716</v>
      </c>
    </row>
    <row r="23" spans="1:8">
      <c r="A23" s="265" t="s">
        <v>610</v>
      </c>
      <c r="B23" s="266">
        <v>1.9721283666153206</v>
      </c>
      <c r="C23" s="266">
        <v>1.9962855997447373</v>
      </c>
      <c r="D23" s="266">
        <v>2.1216973578863092</v>
      </c>
      <c r="E23" s="266">
        <v>2.171015244245762</v>
      </c>
      <c r="F23" s="266">
        <v>2.7411745984487208</v>
      </c>
      <c r="G23" s="266">
        <v>2.2167881710354918</v>
      </c>
      <c r="H23" s="267">
        <v>2.5017674177777338</v>
      </c>
    </row>
    <row r="24" spans="1:8" s="271" customFormat="1" ht="15">
      <c r="A24" s="268" t="s">
        <v>29</v>
      </c>
      <c r="B24" s="269">
        <v>14.426426540921097</v>
      </c>
      <c r="C24" s="269">
        <v>14.467680763360161</v>
      </c>
      <c r="D24" s="269">
        <v>14.292958225382616</v>
      </c>
      <c r="E24" s="269">
        <v>14.638792591489979</v>
      </c>
      <c r="F24" s="269">
        <v>14.642785110979876</v>
      </c>
      <c r="G24" s="269">
        <v>14.696419461883862</v>
      </c>
      <c r="H24" s="270">
        <v>14.952375029686481</v>
      </c>
    </row>
    <row r="25" spans="1:8" ht="15.75">
      <c r="A25" s="18"/>
      <c r="B25" s="272"/>
      <c r="C25" s="272"/>
      <c r="D25" s="272"/>
      <c r="E25" s="272"/>
      <c r="F25" s="272"/>
      <c r="G25" s="272"/>
    </row>
    <row r="26" spans="1:8" ht="15.75">
      <c r="A26" s="18"/>
      <c r="B26" s="272"/>
      <c r="C26" s="272"/>
      <c r="D26" s="272"/>
      <c r="E26" s="272"/>
      <c r="F26" s="272"/>
      <c r="H26" s="273" t="s">
        <v>255</v>
      </c>
    </row>
    <row r="28" spans="1:8" s="274" customFormat="1" ht="15">
      <c r="A28" s="541" t="s">
        <v>936</v>
      </c>
      <c r="B28" s="541"/>
      <c r="C28" s="541"/>
      <c r="D28" s="541"/>
      <c r="E28" s="541"/>
      <c r="F28" s="541"/>
      <c r="G28" s="541"/>
      <c r="H28" s="541"/>
    </row>
    <row r="29" spans="1:8" s="276" customFormat="1" ht="15">
      <c r="A29" s="275" t="s">
        <v>2</v>
      </c>
      <c r="B29" s="275" t="s">
        <v>584</v>
      </c>
      <c r="C29" s="275" t="s">
        <v>585</v>
      </c>
      <c r="D29" s="275" t="s">
        <v>586</v>
      </c>
      <c r="E29" s="275" t="s">
        <v>587</v>
      </c>
      <c r="F29" s="275" t="s">
        <v>588</v>
      </c>
      <c r="G29" s="275" t="s">
        <v>589</v>
      </c>
      <c r="H29" s="275" t="s">
        <v>932</v>
      </c>
    </row>
    <row r="30" spans="1:8" s="274" customFormat="1">
      <c r="A30" s="277" t="s">
        <v>8</v>
      </c>
      <c r="B30" s="278">
        <v>0.60598222698468418</v>
      </c>
      <c r="C30" s="278">
        <v>0.55707703147576848</v>
      </c>
      <c r="D30" s="278">
        <v>0.56178294270632112</v>
      </c>
      <c r="E30" s="279">
        <v>0.6120858475264318</v>
      </c>
      <c r="F30" s="280">
        <v>0.65873311153888325</v>
      </c>
      <c r="G30" s="280">
        <v>0.60575647872683613</v>
      </c>
      <c r="H30" s="281">
        <v>0.71564263539895723</v>
      </c>
    </row>
    <row r="31" spans="1:8" s="274" customFormat="1">
      <c r="A31" s="282" t="s">
        <v>9</v>
      </c>
      <c r="B31" s="283">
        <v>0</v>
      </c>
      <c r="C31" s="283">
        <v>0</v>
      </c>
      <c r="D31" s="283">
        <v>0</v>
      </c>
      <c r="E31" s="283">
        <v>0</v>
      </c>
      <c r="F31" s="284">
        <v>0</v>
      </c>
      <c r="G31" s="284">
        <v>0</v>
      </c>
      <c r="H31" s="281">
        <v>0</v>
      </c>
    </row>
    <row r="32" spans="1:8" s="274" customFormat="1">
      <c r="A32" s="277" t="s">
        <v>10</v>
      </c>
      <c r="B32" s="278">
        <v>2.9312497110361089</v>
      </c>
      <c r="C32" s="278">
        <v>2.9005689875778495</v>
      </c>
      <c r="D32" s="278">
        <v>2.8816018898700713</v>
      </c>
      <c r="E32" s="278">
        <v>2.8566941450894534</v>
      </c>
      <c r="F32" s="285">
        <v>2.8743824895417003</v>
      </c>
      <c r="G32" s="285">
        <v>3.0267854614987573</v>
      </c>
      <c r="H32" s="281">
        <v>2.9867052473117903</v>
      </c>
    </row>
    <row r="33" spans="1:8" s="274" customFormat="1">
      <c r="A33" s="282" t="s">
        <v>11</v>
      </c>
      <c r="B33" s="283">
        <v>0</v>
      </c>
      <c r="C33" s="283">
        <v>0</v>
      </c>
      <c r="D33" s="283">
        <v>0.79095933480319947</v>
      </c>
      <c r="E33" s="283">
        <v>0.77972709551656916</v>
      </c>
      <c r="F33" s="284">
        <v>7.6895719791997066E-2</v>
      </c>
      <c r="G33" s="284">
        <v>9.4646778223669265E-2</v>
      </c>
      <c r="H33" s="281">
        <v>9.4742726127201582E-2</v>
      </c>
    </row>
    <row r="34" spans="1:8" s="274" customFormat="1">
      <c r="A34" s="277" t="s">
        <v>12</v>
      </c>
      <c r="B34" s="278">
        <v>3.144908393311229</v>
      </c>
      <c r="C34" s="278">
        <v>2.9957002889969693</v>
      </c>
      <c r="D34" s="278">
        <v>2.9730432521452714</v>
      </c>
      <c r="E34" s="278">
        <v>2.9246248294679398</v>
      </c>
      <c r="F34" s="285">
        <v>2.9988021544466879</v>
      </c>
      <c r="G34" s="285">
        <v>2.9284732674563183</v>
      </c>
      <c r="H34" s="281">
        <v>2.9710608821260323</v>
      </c>
    </row>
    <row r="35" spans="1:8" s="274" customFormat="1">
      <c r="A35" s="282" t="s">
        <v>13</v>
      </c>
      <c r="B35" s="283">
        <v>1.324401512048492</v>
      </c>
      <c r="C35" s="283">
        <v>1.3529121827753843</v>
      </c>
      <c r="D35" s="283">
        <v>1.4045840515865415</v>
      </c>
      <c r="E35" s="283">
        <v>1.4121389847748693</v>
      </c>
      <c r="F35" s="284">
        <v>1.4420613098872108</v>
      </c>
      <c r="G35" s="284">
        <v>1.4652182373882485</v>
      </c>
      <c r="H35" s="281">
        <v>1.5077729502207402</v>
      </c>
    </row>
    <row r="36" spans="1:8" s="274" customFormat="1">
      <c r="A36" s="277" t="s">
        <v>14</v>
      </c>
      <c r="B36" s="278">
        <v>1.3116201755752948</v>
      </c>
      <c r="C36" s="278">
        <v>1.4632530527317809</v>
      </c>
      <c r="D36" s="278">
        <v>1.5984736331614682</v>
      </c>
      <c r="E36" s="278">
        <v>1.5093478095431367</v>
      </c>
      <c r="F36" s="285">
        <v>1.6202305446491492</v>
      </c>
      <c r="G36" s="285">
        <v>1.7161344774229847</v>
      </c>
      <c r="H36" s="281">
        <v>1.7348280829210245</v>
      </c>
    </row>
    <row r="37" spans="1:8" s="274" customFormat="1">
      <c r="A37" s="282" t="s">
        <v>15</v>
      </c>
      <c r="B37" s="283">
        <v>1.308286415475675</v>
      </c>
      <c r="C37" s="283">
        <v>1.3101933493593358</v>
      </c>
      <c r="D37" s="283">
        <v>1.309189564339569</v>
      </c>
      <c r="E37" s="283">
        <v>1.3746978717054166</v>
      </c>
      <c r="F37" s="284">
        <v>1.3740430367482945</v>
      </c>
      <c r="G37" s="284">
        <v>1.4212581899147703</v>
      </c>
      <c r="H37" s="281">
        <v>1.4600581272748945</v>
      </c>
    </row>
    <row r="38" spans="1:8" s="274" customFormat="1">
      <c r="A38" s="277" t="s">
        <v>16</v>
      </c>
      <c r="B38" s="278">
        <v>2.8971478954228322</v>
      </c>
      <c r="C38" s="278">
        <v>3.0575971287162664</v>
      </c>
      <c r="D38" s="278">
        <v>3.0045432479159824</v>
      </c>
      <c r="E38" s="278">
        <v>2.9947003791905074</v>
      </c>
      <c r="F38" s="285">
        <v>3.575936447772039</v>
      </c>
      <c r="G38" s="285">
        <v>3.5424594896042154</v>
      </c>
      <c r="H38" s="281">
        <v>2.845689814219504</v>
      </c>
    </row>
    <row r="39" spans="1:8" s="274" customFormat="1">
      <c r="A39" s="282" t="s">
        <v>17</v>
      </c>
      <c r="B39" s="283">
        <v>1.3949733598837522</v>
      </c>
      <c r="C39" s="283">
        <v>1.4040397761253218</v>
      </c>
      <c r="D39" s="283">
        <v>1.332412422085268</v>
      </c>
      <c r="E39" s="283">
        <v>1.5042758962844702</v>
      </c>
      <c r="F39" s="284">
        <v>1.4307012653523221</v>
      </c>
      <c r="G39" s="284">
        <v>1.460394685341762</v>
      </c>
      <c r="H39" s="281">
        <v>1.4685983441264989</v>
      </c>
    </row>
    <row r="40" spans="1:8" s="274" customFormat="1">
      <c r="A40" s="277" t="s">
        <v>18</v>
      </c>
      <c r="B40" s="278">
        <v>1.43167501431675</v>
      </c>
      <c r="C40" s="278">
        <v>1.4255909413878469</v>
      </c>
      <c r="D40" s="278">
        <v>1.113030989834616</v>
      </c>
      <c r="E40" s="278">
        <v>1.0661888229364991</v>
      </c>
      <c r="F40" s="285">
        <v>0.93959136639631258</v>
      </c>
      <c r="G40" s="285">
        <v>0.93884238961959166</v>
      </c>
      <c r="H40" s="281">
        <v>0.9979030847074648</v>
      </c>
    </row>
    <row r="41" spans="1:8" s="274" customFormat="1">
      <c r="A41" s="282" t="s">
        <v>19</v>
      </c>
      <c r="B41" s="283">
        <v>0.21730509091501743</v>
      </c>
      <c r="C41" s="283">
        <v>0.28036047887726412</v>
      </c>
      <c r="D41" s="283">
        <v>0.27818420609169914</v>
      </c>
      <c r="E41" s="283">
        <v>0.33021669138853454</v>
      </c>
      <c r="F41" s="284">
        <v>0.380629148262983</v>
      </c>
      <c r="G41" s="284">
        <v>0.43829030039944783</v>
      </c>
      <c r="H41" s="281">
        <v>0.4906050445742231</v>
      </c>
    </row>
    <row r="42" spans="1:8" s="274" customFormat="1">
      <c r="A42" s="277" t="s">
        <v>20</v>
      </c>
      <c r="B42" s="278">
        <v>0.12720996538247523</v>
      </c>
      <c r="C42" s="278">
        <v>2.9155510634472505E-2</v>
      </c>
      <c r="D42" s="278">
        <v>3.6828755892600942E-2</v>
      </c>
      <c r="E42" s="278">
        <v>3.9645820101540871E-2</v>
      </c>
      <c r="F42" s="285">
        <v>3.9187102740745966E-2</v>
      </c>
      <c r="G42" s="285">
        <v>6.2652863196690056E-2</v>
      </c>
      <c r="H42" s="281">
        <v>6.1849038865936019E-2</v>
      </c>
    </row>
    <row r="43" spans="1:8" s="274" customFormat="1">
      <c r="A43" s="282" t="s">
        <v>21</v>
      </c>
      <c r="B43" s="283">
        <v>0</v>
      </c>
      <c r="C43" s="283">
        <v>0</v>
      </c>
      <c r="D43" s="283">
        <v>0</v>
      </c>
      <c r="E43" s="283">
        <v>0</v>
      </c>
      <c r="F43" s="284">
        <v>0</v>
      </c>
      <c r="G43" s="284">
        <v>0</v>
      </c>
      <c r="H43" s="281">
        <v>0</v>
      </c>
    </row>
    <row r="44" spans="1:8" s="274" customFormat="1">
      <c r="A44" s="277" t="s">
        <v>22</v>
      </c>
      <c r="B44" s="278">
        <v>0</v>
      </c>
      <c r="C44" s="278">
        <v>0</v>
      </c>
      <c r="D44" s="278">
        <v>0</v>
      </c>
      <c r="E44" s="278">
        <v>0</v>
      </c>
      <c r="F44" s="285">
        <v>0</v>
      </c>
      <c r="G44" s="285">
        <v>0</v>
      </c>
      <c r="H44" s="281">
        <v>0</v>
      </c>
    </row>
    <row r="45" spans="1:8" s="274" customFormat="1">
      <c r="A45" s="282" t="s">
        <v>23</v>
      </c>
      <c r="B45" s="283">
        <v>0.13117901757604497</v>
      </c>
      <c r="C45" s="283">
        <v>0.12917621932782436</v>
      </c>
      <c r="D45" s="283">
        <v>0.10351275230057091</v>
      </c>
      <c r="E45" s="283">
        <v>0.11623527880193973</v>
      </c>
      <c r="F45" s="284">
        <v>0.11456265477414659</v>
      </c>
      <c r="G45" s="284">
        <v>0.11367418613829693</v>
      </c>
      <c r="H45" s="281">
        <v>8.940185687656732E-2</v>
      </c>
    </row>
    <row r="46" spans="1:8" s="274" customFormat="1">
      <c r="A46" s="277" t="s">
        <v>24</v>
      </c>
      <c r="B46" s="278">
        <v>0.25652069644772529</v>
      </c>
      <c r="C46" s="278">
        <v>0.3988976346543493</v>
      </c>
      <c r="D46" s="278">
        <v>0.54540401984671028</v>
      </c>
      <c r="E46" s="278">
        <v>0.60723163893300403</v>
      </c>
      <c r="F46" s="285">
        <v>0.6911727684672373</v>
      </c>
      <c r="G46" s="285">
        <v>0.71985845026361173</v>
      </c>
      <c r="H46" s="281">
        <v>0.70486344782690924</v>
      </c>
    </row>
    <row r="47" spans="1:8" s="274" customFormat="1">
      <c r="A47" s="282" t="s">
        <v>25</v>
      </c>
      <c r="B47" s="283">
        <v>0</v>
      </c>
      <c r="C47" s="283">
        <v>0</v>
      </c>
      <c r="D47" s="283">
        <v>0</v>
      </c>
      <c r="E47" s="283">
        <v>7.8017116955460028E-2</v>
      </c>
      <c r="F47" s="284">
        <v>7.7282738900266629E-2</v>
      </c>
      <c r="G47" s="284">
        <v>7.6922485211652222E-2</v>
      </c>
      <c r="H47" s="281">
        <v>7.6180608987788251E-2</v>
      </c>
    </row>
    <row r="48" spans="1:8" s="274" customFormat="1">
      <c r="A48" s="277" t="s">
        <v>26</v>
      </c>
      <c r="B48" s="278">
        <v>0.23017378120480964</v>
      </c>
      <c r="C48" s="278">
        <v>0</v>
      </c>
      <c r="D48" s="278">
        <v>0</v>
      </c>
      <c r="E48" s="278">
        <v>0</v>
      </c>
      <c r="F48" s="285">
        <v>0</v>
      </c>
      <c r="G48" s="285">
        <v>0</v>
      </c>
      <c r="H48" s="281">
        <v>0</v>
      </c>
    </row>
    <row r="49" spans="1:8" s="274" customFormat="1">
      <c r="A49" s="282" t="s">
        <v>27</v>
      </c>
      <c r="B49" s="283">
        <v>0</v>
      </c>
      <c r="C49" s="283">
        <v>0</v>
      </c>
      <c r="D49" s="283">
        <v>6.2534393916654163E-2</v>
      </c>
      <c r="E49" s="283">
        <v>6.2041015792779194E-2</v>
      </c>
      <c r="F49" s="284">
        <v>6.1321622475789747E-2</v>
      </c>
      <c r="G49" s="284">
        <v>8.0476420408820221E-2</v>
      </c>
      <c r="H49" s="281">
        <v>5.0952015244842962E-2</v>
      </c>
    </row>
    <row r="50" spans="1:8" s="274" customFormat="1">
      <c r="A50" s="277" t="s">
        <v>28</v>
      </c>
      <c r="B50" s="278">
        <v>0.33425904518903743</v>
      </c>
      <c r="C50" s="278">
        <v>0.29453394094594482</v>
      </c>
      <c r="D50" s="278">
        <v>0.33626901521216973</v>
      </c>
      <c r="E50" s="278">
        <v>0.27497780536285282</v>
      </c>
      <c r="F50" s="285">
        <v>0.3208303603053278</v>
      </c>
      <c r="G50" s="285">
        <v>0.36819505704484107</v>
      </c>
      <c r="H50" s="281">
        <v>0.29125053520397493</v>
      </c>
    </row>
    <row r="51" spans="1:8" s="276" customFormat="1" ht="15">
      <c r="A51" s="286" t="s">
        <v>29</v>
      </c>
      <c r="B51" s="287">
        <v>1.1478867581798846</v>
      </c>
      <c r="C51" s="287">
        <v>1.1493125777923281</v>
      </c>
      <c r="D51" s="287">
        <v>1.1579954984089205</v>
      </c>
      <c r="E51" s="287">
        <v>1.1739646621832034</v>
      </c>
      <c r="F51" s="287">
        <v>1.2255161576310363</v>
      </c>
      <c r="G51" s="287">
        <v>1.2632142514407512</v>
      </c>
      <c r="H51" s="287">
        <v>1.2036698121605152</v>
      </c>
    </row>
    <row r="52" spans="1:8" s="274" customFormat="1"/>
    <row r="53" spans="1:8" s="274" customFormat="1">
      <c r="H53" s="288" t="s">
        <v>255</v>
      </c>
    </row>
    <row r="54" spans="1:8" s="274" customFormat="1"/>
    <row r="55" spans="1:8" s="274" customFormat="1"/>
  </sheetData>
  <mergeCells count="2">
    <mergeCell ref="A1:H1"/>
    <mergeCell ref="A28:H28"/>
  </mergeCells>
  <printOptions horizontalCentered="1" verticalCentered="1" gridLinesSet="0"/>
  <pageMargins left="0.11811023622047245" right="0.11811023622047245" top="0.15748031496062992" bottom="0.15748031496062992" header="0.51181102362204722" footer="0.51181102362204722"/>
  <pageSetup paperSize="9" scale="81" orientation="landscape" r:id="rId1"/>
  <tableParts count="1">
    <tablePart r:id="rId2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4"/>
  <sheetViews>
    <sheetView showGridLines="0" workbookViewId="0">
      <selection activeCell="I18" sqref="I18"/>
    </sheetView>
  </sheetViews>
  <sheetFormatPr defaultColWidth="10.85546875" defaultRowHeight="12.75"/>
  <cols>
    <col min="1" max="1" width="20.85546875" style="20" bestFit="1" customWidth="1"/>
    <col min="2" max="6" width="14.140625" style="20" customWidth="1"/>
    <col min="7" max="7" width="16" style="20" customWidth="1"/>
    <col min="8" max="8" width="19.28515625" style="20" customWidth="1"/>
    <col min="9" max="9" width="20.140625" style="20" bestFit="1" customWidth="1"/>
    <col min="10" max="15" width="14.85546875" style="20" customWidth="1"/>
    <col min="16" max="16384" width="10.85546875" style="20"/>
  </cols>
  <sheetData>
    <row r="1" spans="1:8" s="21" customFormat="1" ht="15">
      <c r="A1" s="542" t="s">
        <v>937</v>
      </c>
      <c r="B1" s="542"/>
      <c r="C1" s="542"/>
      <c r="D1" s="542"/>
      <c r="E1" s="542"/>
      <c r="F1" s="542"/>
      <c r="G1" s="542"/>
      <c r="H1" s="542"/>
    </row>
    <row r="2" spans="1:8" s="22" customFormat="1" ht="21.6" customHeight="1">
      <c r="A2" s="11" t="s">
        <v>2</v>
      </c>
      <c r="B2" s="290" t="s">
        <v>584</v>
      </c>
      <c r="C2" s="23" t="s">
        <v>585</v>
      </c>
      <c r="D2" s="23" t="s">
        <v>586</v>
      </c>
      <c r="E2" s="23" t="s">
        <v>587</v>
      </c>
      <c r="F2" s="23" t="s">
        <v>588</v>
      </c>
      <c r="G2" s="23" t="s">
        <v>589</v>
      </c>
      <c r="H2" s="291" t="s">
        <v>932</v>
      </c>
    </row>
    <row r="3" spans="1:8" s="24" customFormat="1">
      <c r="A3" s="25" t="s">
        <v>8</v>
      </c>
      <c r="B3" s="12">
        <v>5.9396984992768624</v>
      </c>
      <c r="C3" s="12">
        <v>7.5608855636129322</v>
      </c>
      <c r="D3" s="12">
        <v>8.2913567273136231</v>
      </c>
      <c r="E3" s="12">
        <v>9.0245014414292939</v>
      </c>
      <c r="F3" s="12">
        <v>9.418314087346312</v>
      </c>
      <c r="G3" s="12">
        <v>9.3825015071150446</v>
      </c>
      <c r="H3" s="292">
        <v>9.4293610794992677</v>
      </c>
    </row>
    <row r="4" spans="1:8" s="24" customFormat="1">
      <c r="A4" s="25" t="s">
        <v>9</v>
      </c>
      <c r="B4" s="12">
        <v>4.8324993374799297</v>
      </c>
      <c r="C4" s="12">
        <v>3.6912250940477032</v>
      </c>
      <c r="D4" s="12">
        <v>3.7041999322210226</v>
      </c>
      <c r="E4" s="12">
        <v>3.7241882062090936</v>
      </c>
      <c r="F4" s="12">
        <v>3.7400728916333774</v>
      </c>
      <c r="G4" s="12">
        <v>3.7589775581041955</v>
      </c>
      <c r="H4" s="292">
        <v>3.7876040583774548</v>
      </c>
    </row>
    <row r="5" spans="1:8" s="24" customFormat="1">
      <c r="A5" s="25" t="s">
        <v>10</v>
      </c>
      <c r="B5" s="12">
        <v>5.8164789907439198</v>
      </c>
      <c r="C5" s="12">
        <v>5.8261357592545986</v>
      </c>
      <c r="D5" s="12">
        <v>5.8607672534819768</v>
      </c>
      <c r="E5" s="12">
        <v>5.843811508233447</v>
      </c>
      <c r="F5" s="12">
        <v>5.7501689267431457</v>
      </c>
      <c r="G5" s="12">
        <v>5.9794953968057367</v>
      </c>
      <c r="H5" s="292">
        <v>6.1413282941714291</v>
      </c>
    </row>
    <row r="6" spans="1:8" s="24" customFormat="1">
      <c r="A6" s="25" t="s">
        <v>11</v>
      </c>
      <c r="B6" s="12">
        <v>1.6200016200016198</v>
      </c>
      <c r="C6" s="12">
        <v>0.74871710204246189</v>
      </c>
      <c r="D6" s="12">
        <v>0.6485381187816639</v>
      </c>
      <c r="E6" s="12">
        <v>1.4969208905731881</v>
      </c>
      <c r="F6" s="12">
        <v>1.4872603910553526</v>
      </c>
      <c r="G6" s="12">
        <v>1.4831669933388907</v>
      </c>
      <c r="H6" s="292">
        <v>2.0377183536731276</v>
      </c>
    </row>
    <row r="7" spans="1:8" s="24" customFormat="1">
      <c r="A7" s="25" t="s">
        <v>12</v>
      </c>
      <c r="B7" s="12">
        <v>4.0750554505262215</v>
      </c>
      <c r="C7" s="12">
        <v>4.0132064218734618</v>
      </c>
      <c r="D7" s="12">
        <v>2.3393810666092341</v>
      </c>
      <c r="E7" s="12">
        <v>4.297107972246609</v>
      </c>
      <c r="F7" s="12">
        <v>4.0658069333096778</v>
      </c>
      <c r="G7" s="12">
        <v>3.7768712471925561</v>
      </c>
      <c r="H7" s="292">
        <v>3.5413508039972994</v>
      </c>
    </row>
    <row r="8" spans="1:8" s="24" customFormat="1">
      <c r="A8" s="25" t="s">
        <v>13</v>
      </c>
      <c r="B8" s="12">
        <v>7.7339944264911322</v>
      </c>
      <c r="C8" s="12">
        <v>7.9346946149669089</v>
      </c>
      <c r="D8" s="12">
        <v>7.9551236477665244</v>
      </c>
      <c r="E8" s="12">
        <v>8.173230905291847</v>
      </c>
      <c r="F8" s="12">
        <v>8.0536436673410989</v>
      </c>
      <c r="G8" s="12">
        <v>8.1653851206761523</v>
      </c>
      <c r="H8" s="292">
        <v>8.3185655351418841</v>
      </c>
    </row>
    <row r="9" spans="1:8" s="24" customFormat="1">
      <c r="A9" s="25" t="s">
        <v>14</v>
      </c>
      <c r="B9" s="12">
        <v>7.839481322965443</v>
      </c>
      <c r="C9" s="12">
        <v>7.3860686625975047</v>
      </c>
      <c r="D9" s="12">
        <v>7.8497576099951392</v>
      </c>
      <c r="E9" s="12">
        <v>7.7167476458983595</v>
      </c>
      <c r="F9" s="12">
        <v>8.1384440677408207</v>
      </c>
      <c r="G9" s="12">
        <v>8.2240660047619993</v>
      </c>
      <c r="H9" s="292">
        <v>8.1980174946525626</v>
      </c>
    </row>
    <row r="10" spans="1:8" s="24" customFormat="1">
      <c r="A10" s="25" t="s">
        <v>15</v>
      </c>
      <c r="B10" s="12">
        <v>0.78950875502048623</v>
      </c>
      <c r="C10" s="12">
        <v>1.0438858523550765</v>
      </c>
      <c r="D10" s="12">
        <v>1.4374177078362262</v>
      </c>
      <c r="E10" s="12">
        <v>1.6827437200582409</v>
      </c>
      <c r="F10" s="12">
        <v>1.663829128617861</v>
      </c>
      <c r="G10" s="12">
        <v>1.1870206830156358</v>
      </c>
      <c r="H10" s="292">
        <v>0.9944056450630393</v>
      </c>
    </row>
    <row r="11" spans="1:8" s="24" customFormat="1">
      <c r="A11" s="25" t="s">
        <v>16</v>
      </c>
      <c r="B11" s="12">
        <v>6.0734639731014974</v>
      </c>
      <c r="C11" s="12">
        <v>6.1868472842393221</v>
      </c>
      <c r="D11" s="12">
        <v>6.143173019669617</v>
      </c>
      <c r="E11" s="12">
        <v>5.6528401535362596</v>
      </c>
      <c r="F11" s="12">
        <v>5.4513118915065597</v>
      </c>
      <c r="G11" s="12">
        <v>6.0370254466782809</v>
      </c>
      <c r="H11" s="292">
        <v>6.0487454541481434</v>
      </c>
    </row>
    <row r="12" spans="1:8" s="24" customFormat="1">
      <c r="A12" s="25" t="s">
        <v>17</v>
      </c>
      <c r="B12" s="12">
        <v>2.3476718077392693</v>
      </c>
      <c r="C12" s="12">
        <v>2.4009199876722507</v>
      </c>
      <c r="D12" s="12">
        <v>2.5651734417974175</v>
      </c>
      <c r="E12" s="12">
        <v>2.4271013292059229</v>
      </c>
      <c r="F12" s="12">
        <v>2.6034677332215086</v>
      </c>
      <c r="G12" s="12">
        <v>3.2931127633847028</v>
      </c>
      <c r="H12" s="292">
        <v>3.2440936779438188</v>
      </c>
    </row>
    <row r="13" spans="1:8" s="24" customFormat="1">
      <c r="A13" s="25" t="s">
        <v>18</v>
      </c>
      <c r="B13" s="12">
        <v>3.2075568698715409</v>
      </c>
      <c r="C13" s="12">
        <v>3.512193370370329</v>
      </c>
      <c r="D13" s="12">
        <v>3.3411781646694596</v>
      </c>
      <c r="E13" s="12">
        <v>3.3572978838849701</v>
      </c>
      <c r="F13" s="12">
        <v>3.2992636179656811</v>
      </c>
      <c r="G13" s="12">
        <v>3.3901616360115607</v>
      </c>
      <c r="H13" s="292">
        <v>3.4779514057394287</v>
      </c>
    </row>
    <row r="14" spans="1:8" s="24" customFormat="1">
      <c r="A14" s="25" t="s">
        <v>19</v>
      </c>
      <c r="B14" s="12">
        <v>1.1800391540860307</v>
      </c>
      <c r="C14" s="12">
        <v>1.3085003290683996</v>
      </c>
      <c r="D14" s="12">
        <v>1.5083985943285512</v>
      </c>
      <c r="E14" s="12">
        <v>1.7365724108260274</v>
      </c>
      <c r="F14" s="12">
        <v>1.9865322293546526</v>
      </c>
      <c r="G14" s="12">
        <v>2.0229104524973027</v>
      </c>
      <c r="H14" s="292">
        <v>2.1825666984373622</v>
      </c>
    </row>
    <row r="15" spans="1:8" s="24" customFormat="1">
      <c r="A15" s="25" t="s">
        <v>20</v>
      </c>
      <c r="B15" s="12">
        <v>1.2015426585828415</v>
      </c>
      <c r="C15" s="12">
        <v>1.2498998042276501</v>
      </c>
      <c r="D15" s="12">
        <v>1.4835225573419617</v>
      </c>
      <c r="E15" s="12">
        <v>1.3261670566875365</v>
      </c>
      <c r="F15" s="12">
        <v>1.0835024923959218</v>
      </c>
      <c r="G15" s="12">
        <v>1.1519015932032592</v>
      </c>
      <c r="H15" s="292">
        <v>1.0819490928991158</v>
      </c>
    </row>
    <row r="16" spans="1:8" s="24" customFormat="1">
      <c r="A16" s="25" t="s">
        <v>21</v>
      </c>
      <c r="B16" s="12">
        <v>2.3506016188360541</v>
      </c>
      <c r="C16" s="12">
        <v>2.0881815707799323</v>
      </c>
      <c r="D16" s="12">
        <v>1.8453435704524193</v>
      </c>
      <c r="E16" s="12">
        <v>1.6803579086311089</v>
      </c>
      <c r="F16" s="12">
        <v>1.7993565013190198</v>
      </c>
      <c r="G16" s="12">
        <v>1.7852436857631067</v>
      </c>
      <c r="H16" s="292">
        <v>2.1467402335028867</v>
      </c>
    </row>
    <row r="17" spans="1:8" s="24" customFormat="1">
      <c r="A17" s="25" t="s">
        <v>22</v>
      </c>
      <c r="B17" s="12"/>
      <c r="C17" s="12"/>
      <c r="D17" s="12"/>
      <c r="E17" s="12"/>
      <c r="F17" s="12"/>
      <c r="G17" s="12"/>
      <c r="H17" s="292"/>
    </row>
    <row r="18" spans="1:8" s="24" customFormat="1">
      <c r="A18" s="25" t="s">
        <v>23</v>
      </c>
      <c r="B18" s="12">
        <v>1.6105012872921041</v>
      </c>
      <c r="C18" s="12">
        <v>1.6510421562678927</v>
      </c>
      <c r="D18" s="12">
        <v>1.6577942704711903</v>
      </c>
      <c r="E18" s="12">
        <v>1.7505139989634211</v>
      </c>
      <c r="F18" s="12">
        <v>1.8322241166887177</v>
      </c>
      <c r="G18" s="12">
        <v>2.3388770204107283</v>
      </c>
      <c r="H18" s="292">
        <v>2.1460601039070029</v>
      </c>
    </row>
    <row r="19" spans="1:8" s="24" customFormat="1">
      <c r="A19" s="25" t="s">
        <v>24</v>
      </c>
      <c r="B19" s="12">
        <v>3.8898756877879661</v>
      </c>
      <c r="C19" s="12">
        <v>5.2511965419117104</v>
      </c>
      <c r="D19" s="12">
        <v>5.2216005952919966</v>
      </c>
      <c r="E19" s="12">
        <v>6.5114684349404017</v>
      </c>
      <c r="F19" s="12">
        <v>5.5670650150295868</v>
      </c>
      <c r="G19" s="12">
        <v>5.886214192934772</v>
      </c>
      <c r="H19" s="292">
        <v>5.7908722329710098</v>
      </c>
    </row>
    <row r="20" spans="1:8" s="24" customFormat="1">
      <c r="A20" s="25" t="s">
        <v>25</v>
      </c>
      <c r="B20" s="12">
        <v>1.040548438396931</v>
      </c>
      <c r="C20" s="12">
        <v>1.0632846081709064</v>
      </c>
      <c r="D20" s="12">
        <v>0.84156636539759622</v>
      </c>
      <c r="E20" s="12">
        <v>1.6927694060142688</v>
      </c>
      <c r="F20" s="12">
        <v>1.0304351456555612</v>
      </c>
      <c r="G20" s="12">
        <v>1.0483430756939851</v>
      </c>
      <c r="H20" s="292">
        <v>1.0639663933373691</v>
      </c>
    </row>
    <row r="21" spans="1:8" s="24" customFormat="1">
      <c r="A21" s="25" t="s">
        <v>26</v>
      </c>
      <c r="B21" s="12">
        <v>4.60885213274506</v>
      </c>
      <c r="C21" s="12">
        <v>4.0192416117361853</v>
      </c>
      <c r="D21" s="12">
        <v>4.7274274245748877</v>
      </c>
      <c r="E21" s="12">
        <v>3.970997916375997</v>
      </c>
      <c r="F21" s="12">
        <v>4.0315726060547545</v>
      </c>
      <c r="G21" s="12">
        <v>4.2500171584543667</v>
      </c>
      <c r="H21" s="292">
        <v>4.3749304660160879</v>
      </c>
    </row>
    <row r="22" spans="1:8" s="24" customFormat="1">
      <c r="A22" s="25" t="s">
        <v>27</v>
      </c>
      <c r="B22" s="12">
        <v>2.0188213853670796</v>
      </c>
      <c r="C22" s="12">
        <v>1.797306051068323</v>
      </c>
      <c r="D22" s="12">
        <v>1.3744301800345329</v>
      </c>
      <c r="E22" s="12">
        <v>1.4163548000602348</v>
      </c>
      <c r="F22" s="12">
        <v>1.5980348371594502</v>
      </c>
      <c r="G22" s="12">
        <v>1.5691374256710884</v>
      </c>
      <c r="H22" s="292">
        <v>1.5267791476724377</v>
      </c>
    </row>
    <row r="23" spans="1:8" s="24" customFormat="1">
      <c r="A23" s="25" t="s">
        <v>28</v>
      </c>
      <c r="B23" s="12">
        <v>3.3728414716410771</v>
      </c>
      <c r="C23" s="12">
        <v>3.4798068677034117</v>
      </c>
      <c r="D23" s="12">
        <v>2.8733285545342637</v>
      </c>
      <c r="E23" s="12">
        <v>2.3177136422323827</v>
      </c>
      <c r="F23" s="12">
        <v>2.5677135334360828</v>
      </c>
      <c r="G23" s="12">
        <v>3.1148762643326191</v>
      </c>
      <c r="H23" s="292">
        <v>3.370975897522333</v>
      </c>
    </row>
    <row r="24" spans="1:8" s="26" customFormat="1" ht="15">
      <c r="A24" s="27" t="s">
        <v>29</v>
      </c>
      <c r="B24" s="15">
        <v>3.9277505751566411</v>
      </c>
      <c r="C24" s="15">
        <v>4.1303506828776682</v>
      </c>
      <c r="D24" s="15">
        <v>4.1895085851999472</v>
      </c>
      <c r="E24" s="15">
        <v>4.2976674167882454</v>
      </c>
      <c r="F24" s="15">
        <v>4.2528484226836296</v>
      </c>
      <c r="G24" s="15">
        <v>4.4816118605223263</v>
      </c>
      <c r="H24" s="293">
        <v>4.5129488611974571</v>
      </c>
    </row>
    <row r="26" spans="1:8">
      <c r="H26" s="294" t="s">
        <v>611</v>
      </c>
    </row>
    <row r="29" spans="1:8" ht="15">
      <c r="A29" s="542" t="s">
        <v>938</v>
      </c>
      <c r="B29" s="542"/>
      <c r="C29" s="542"/>
      <c r="D29" s="542"/>
      <c r="E29" s="542"/>
      <c r="F29" s="542"/>
      <c r="G29" s="542"/>
      <c r="H29" s="542"/>
    </row>
    <row r="30" spans="1:8" ht="15">
      <c r="A30" s="11" t="s">
        <v>2</v>
      </c>
      <c r="B30" s="11" t="s">
        <v>584</v>
      </c>
      <c r="C30" s="11" t="s">
        <v>585</v>
      </c>
      <c r="D30" s="11" t="s">
        <v>586</v>
      </c>
      <c r="E30" s="11" t="s">
        <v>587</v>
      </c>
      <c r="F30" s="11" t="s">
        <v>588</v>
      </c>
      <c r="G30" s="11" t="s">
        <v>589</v>
      </c>
      <c r="H30" s="250" t="s">
        <v>932</v>
      </c>
    </row>
    <row r="31" spans="1:8">
      <c r="A31" s="25" t="s">
        <v>8</v>
      </c>
      <c r="B31" s="12">
        <v>5.0424152784956915</v>
      </c>
      <c r="C31" s="12">
        <v>5.3607359806877275</v>
      </c>
      <c r="D31" s="12">
        <v>5.8098688545042192</v>
      </c>
      <c r="E31" s="12">
        <v>6.1267886463590626</v>
      </c>
      <c r="F31" s="12">
        <v>6.2735199611790087</v>
      </c>
      <c r="G31" s="12">
        <v>6.1908273232361068</v>
      </c>
      <c r="H31" s="295">
        <v>6.4024215516223011</v>
      </c>
    </row>
    <row r="32" spans="1:8">
      <c r="A32" s="25" t="s">
        <v>9</v>
      </c>
      <c r="B32" s="12"/>
      <c r="C32" s="12"/>
      <c r="D32" s="12"/>
      <c r="E32" s="12"/>
      <c r="F32" s="12"/>
      <c r="G32" s="12"/>
      <c r="H32" s="295"/>
    </row>
    <row r="33" spans="1:8">
      <c r="A33" s="25" t="s">
        <v>10</v>
      </c>
      <c r="B33" s="12">
        <v>6.6562593881699943</v>
      </c>
      <c r="C33" s="12">
        <v>6.8432865400676972</v>
      </c>
      <c r="D33" s="12">
        <v>6.6352828169530271</v>
      </c>
      <c r="E33" s="12">
        <v>6.9258881148730929</v>
      </c>
      <c r="F33" s="12">
        <v>6.6258644884476769</v>
      </c>
      <c r="G33" s="12">
        <v>6.7164612237302599</v>
      </c>
      <c r="H33" s="295">
        <v>6.7775017797829875</v>
      </c>
    </row>
    <row r="34" spans="1:8">
      <c r="A34" s="25" t="s">
        <v>11</v>
      </c>
      <c r="B34" s="12"/>
      <c r="C34" s="12"/>
      <c r="D34" s="12"/>
      <c r="E34" s="12"/>
      <c r="F34" s="12"/>
      <c r="G34" s="12"/>
      <c r="H34" s="295"/>
    </row>
    <row r="35" spans="1:8">
      <c r="A35" s="25" t="s">
        <v>12</v>
      </c>
      <c r="B35" s="12"/>
      <c r="C35" s="12"/>
      <c r="D35" s="12"/>
      <c r="E35" s="12">
        <v>0.16669815409577365</v>
      </c>
      <c r="F35" s="12">
        <v>0.29569504969524929</v>
      </c>
      <c r="G35" s="12"/>
      <c r="H35" s="296">
        <v>6.4371428676825921</v>
      </c>
    </row>
    <row r="36" spans="1:8">
      <c r="A36" s="25" t="s">
        <v>13</v>
      </c>
      <c r="B36" s="12">
        <v>13.491365769434021</v>
      </c>
      <c r="C36" s="12">
        <v>13.621225755693192</v>
      </c>
      <c r="D36" s="12">
        <v>13.430384211687796</v>
      </c>
      <c r="E36" s="12">
        <v>13.563608184810839</v>
      </c>
      <c r="F36" s="12">
        <v>13.606193743230026</v>
      </c>
      <c r="G36" s="12">
        <v>13.709402879568973</v>
      </c>
      <c r="H36" s="295">
        <v>13.637026343835412</v>
      </c>
    </row>
    <row r="37" spans="1:8">
      <c r="A37" s="25" t="s">
        <v>14</v>
      </c>
      <c r="B37" s="12">
        <v>0.31781681039049098</v>
      </c>
      <c r="C37" s="12">
        <v>0.39305021707835947</v>
      </c>
      <c r="D37" s="12">
        <v>0.59940617733226487</v>
      </c>
      <c r="E37" s="12">
        <v>0.60055711956351843</v>
      </c>
      <c r="F37" s="12">
        <v>0.46082190879017787</v>
      </c>
      <c r="G37" s="12">
        <v>0.45597140147369958</v>
      </c>
      <c r="H37" s="295">
        <v>0.45775732203643749</v>
      </c>
    </row>
    <row r="38" spans="1:8">
      <c r="A38" s="25" t="s">
        <v>15</v>
      </c>
      <c r="B38" s="12">
        <v>0.91583015582376393</v>
      </c>
      <c r="C38" s="12">
        <v>0.90385238435622484</v>
      </c>
      <c r="D38" s="12">
        <v>0.94550142559894002</v>
      </c>
      <c r="E38" s="12">
        <v>0.99551632293521886</v>
      </c>
      <c r="F38" s="12">
        <v>1.2897900221843883</v>
      </c>
      <c r="G38" s="12">
        <v>1.436229445195714</v>
      </c>
      <c r="H38" s="295">
        <v>1.4488029265819118</v>
      </c>
    </row>
    <row r="39" spans="1:8">
      <c r="A39" s="25" t="s">
        <v>16</v>
      </c>
      <c r="B39" s="12">
        <v>10.628000219300809</v>
      </c>
      <c r="C39" s="12">
        <v>10.878689683297265</v>
      </c>
      <c r="D39" s="12">
        <v>10.814052468946407</v>
      </c>
      <c r="E39" s="12">
        <v>10.860999198451072</v>
      </c>
      <c r="F39" s="12">
        <v>10.967653830258572</v>
      </c>
      <c r="G39" s="12">
        <v>11.198178184766132</v>
      </c>
      <c r="H39" s="295">
        <v>11.142307268609578</v>
      </c>
    </row>
    <row r="40" spans="1:8">
      <c r="A40" s="25" t="s">
        <v>17</v>
      </c>
      <c r="B40" s="12">
        <v>3.5255048826776996</v>
      </c>
      <c r="C40" s="12">
        <v>3.4771944649046387</v>
      </c>
      <c r="D40" s="12">
        <v>3.4202312557298891</v>
      </c>
      <c r="E40" s="12">
        <v>3.2887624405667908</v>
      </c>
      <c r="F40" s="12">
        <v>3.0994940263687578</v>
      </c>
      <c r="G40" s="12">
        <v>3.0439627845759913</v>
      </c>
      <c r="H40" s="295">
        <v>3.0085042372250275</v>
      </c>
    </row>
    <row r="41" spans="1:8">
      <c r="A41" s="25" t="s">
        <v>18</v>
      </c>
      <c r="B41" s="12">
        <v>8.4827026628310094</v>
      </c>
      <c r="C41" s="12">
        <v>8.9992941950064012</v>
      </c>
      <c r="D41" s="12">
        <v>8.5385664208219527</v>
      </c>
      <c r="E41" s="12">
        <v>9.1449629227708442</v>
      </c>
      <c r="F41" s="12">
        <v>8.6846595579440269</v>
      </c>
      <c r="G41" s="12">
        <v>8.9178489137117669</v>
      </c>
      <c r="H41" s="295">
        <v>9.3130526014152135</v>
      </c>
    </row>
    <row r="42" spans="1:8">
      <c r="A42" s="25" t="s">
        <v>19</v>
      </c>
      <c r="B42" s="12">
        <v>0.34820827497620577</v>
      </c>
      <c r="C42" s="12">
        <v>2.5004016189128824</v>
      </c>
      <c r="D42" s="12">
        <v>3.9010308474014259</v>
      </c>
      <c r="E42" s="12">
        <v>3.8583244165345194</v>
      </c>
      <c r="F42" s="12">
        <v>4.7335850481652111</v>
      </c>
      <c r="G42" s="12">
        <v>4.8126758477713603</v>
      </c>
      <c r="H42" s="295">
        <v>4.905769184561044</v>
      </c>
    </row>
    <row r="43" spans="1:8">
      <c r="A43" s="25" t="s">
        <v>20</v>
      </c>
      <c r="B43" s="12">
        <v>0.30208275879625113</v>
      </c>
      <c r="C43" s="12">
        <v>0.1579357089581134</v>
      </c>
      <c r="D43" s="12">
        <v>0.47472721834942772</v>
      </c>
      <c r="E43" s="12">
        <v>0.29677651524337456</v>
      </c>
      <c r="F43" s="12">
        <v>0.35889956969472442</v>
      </c>
      <c r="G43" s="12">
        <v>0.30404642354535505</v>
      </c>
      <c r="H43" s="295">
        <v>0.28793806504573244</v>
      </c>
    </row>
    <row r="44" spans="1:8">
      <c r="A44" s="25" t="s">
        <v>21</v>
      </c>
      <c r="B44" s="12"/>
      <c r="C44" s="12">
        <v>0.16584835580201629</v>
      </c>
      <c r="D44" s="12"/>
      <c r="E44" s="12"/>
      <c r="F44" s="12"/>
      <c r="G44" s="12"/>
      <c r="H44" s="295"/>
    </row>
    <row r="45" spans="1:8">
      <c r="A45" s="25" t="s">
        <v>22</v>
      </c>
      <c r="B45" s="12"/>
      <c r="C45" s="12"/>
      <c r="D45" s="12"/>
      <c r="E45" s="12"/>
      <c r="F45" s="12"/>
      <c r="G45" s="12"/>
      <c r="H45" s="295"/>
    </row>
    <row r="46" spans="1:8">
      <c r="A46" s="25" t="s">
        <v>23</v>
      </c>
      <c r="B46" s="12">
        <v>0.53569640276453467</v>
      </c>
      <c r="C46" s="12">
        <v>0.93319774049924364</v>
      </c>
      <c r="D46" s="12">
        <v>0.85287349865150086</v>
      </c>
      <c r="E46" s="12">
        <v>0.90958080338295411</v>
      </c>
      <c r="F46" s="12">
        <v>0.72220310902405715</v>
      </c>
      <c r="G46" s="12">
        <v>0.7772914648670386</v>
      </c>
      <c r="H46" s="295">
        <v>0.70053660392656103</v>
      </c>
    </row>
    <row r="47" spans="1:8">
      <c r="A47" s="25" t="s">
        <v>24</v>
      </c>
      <c r="B47" s="12">
        <v>3.5402514116385766</v>
      </c>
      <c r="C47" s="12">
        <v>4.4197366504086419</v>
      </c>
      <c r="D47" s="12">
        <v>4.6728650002165413</v>
      </c>
      <c r="E47" s="12">
        <v>4.7353888428606785</v>
      </c>
      <c r="F47" s="12">
        <v>5.879793589213147</v>
      </c>
      <c r="G47" s="12">
        <v>6.295997905549914</v>
      </c>
      <c r="H47" s="295">
        <v>6.2408214802211726</v>
      </c>
    </row>
    <row r="48" spans="1:8">
      <c r="A48" s="25" t="s">
        <v>25</v>
      </c>
      <c r="B48" s="12"/>
      <c r="C48" s="12"/>
      <c r="D48" s="12"/>
      <c r="E48" s="12"/>
      <c r="F48" s="12">
        <v>0.26649184801436926</v>
      </c>
      <c r="G48" s="12">
        <v>0.27112320923120303</v>
      </c>
      <c r="H48" s="295">
        <v>0.27516372241483683</v>
      </c>
    </row>
    <row r="49" spans="1:8">
      <c r="A49" s="25" t="s">
        <v>26</v>
      </c>
      <c r="B49" s="12">
        <v>8.0945811332514758E-2</v>
      </c>
      <c r="C49" s="12">
        <v>0.20299200059273664</v>
      </c>
      <c r="D49" s="12">
        <v>0.20354908179009204</v>
      </c>
      <c r="E49" s="12">
        <v>0.20442717716221345</v>
      </c>
      <c r="F49" s="12">
        <v>0.30814567689590477</v>
      </c>
      <c r="G49" s="12">
        <v>0.10559048840880413</v>
      </c>
      <c r="H49" s="295">
        <v>0.21498429808432867</v>
      </c>
    </row>
    <row r="50" spans="1:8">
      <c r="A50" s="25" t="s">
        <v>27</v>
      </c>
      <c r="B50" s="12">
        <v>0.15907055662911815</v>
      </c>
      <c r="C50" s="12">
        <v>0.20495595319200174</v>
      </c>
      <c r="D50" s="12">
        <v>0.18787175122774191</v>
      </c>
      <c r="E50" s="12">
        <v>0.18897992416534032</v>
      </c>
      <c r="F50" s="12">
        <v>0.23000501410930757</v>
      </c>
      <c r="G50" s="12">
        <v>0.19486020318791292</v>
      </c>
      <c r="H50" s="295">
        <v>0.23791273981345573</v>
      </c>
    </row>
    <row r="51" spans="1:8">
      <c r="A51" s="25" t="s">
        <v>28</v>
      </c>
      <c r="B51" s="12">
        <v>0.84170731912611552</v>
      </c>
      <c r="C51" s="12">
        <v>0.37391338959724701</v>
      </c>
      <c r="D51" s="12">
        <v>0.87107223547986101</v>
      </c>
      <c r="E51" s="12">
        <v>0.39437535797147877</v>
      </c>
      <c r="F51" s="12">
        <v>0.33544951149402502</v>
      </c>
      <c r="G51" s="12">
        <v>0.58946861576015697</v>
      </c>
      <c r="H51" s="295">
        <v>0.59117860889384188</v>
      </c>
    </row>
    <row r="52" spans="1:8" ht="15">
      <c r="A52" s="27" t="s">
        <v>29</v>
      </c>
      <c r="B52" s="15">
        <v>4.0733202916026245</v>
      </c>
      <c r="C52" s="15">
        <v>4.3011230541695733</v>
      </c>
      <c r="D52" s="15">
        <v>4.3601653720379847</v>
      </c>
      <c r="E52" s="15">
        <v>4.4324138561466526</v>
      </c>
      <c r="F52" s="15">
        <v>4.4939039137239369</v>
      </c>
      <c r="G52" s="15">
        <v>4.5818776352461228</v>
      </c>
      <c r="H52" s="293">
        <v>4.6665711057524897</v>
      </c>
    </row>
    <row r="54" spans="1:8">
      <c r="H54" s="294" t="s">
        <v>611</v>
      </c>
    </row>
  </sheetData>
  <mergeCells count="2">
    <mergeCell ref="A1:H1"/>
    <mergeCell ref="A29:H29"/>
  </mergeCells>
  <printOptions horizontalCentered="1" verticalCentered="1" gridLinesSet="0"/>
  <pageMargins left="0.31496062992125984" right="0.31496062992125984" top="0.35433070866141736" bottom="0.15748031496062992" header="0.51181102362204722" footer="0.51181102362204722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zoomScale="70" zoomScaleNormal="70" workbookViewId="0">
      <selection activeCell="M20" sqref="M20"/>
    </sheetView>
  </sheetViews>
  <sheetFormatPr defaultColWidth="8.85546875" defaultRowHeight="15"/>
  <cols>
    <col min="1" max="1" width="1" customWidth="1"/>
    <col min="2" max="2" width="24.140625" customWidth="1"/>
    <col min="3" max="7" width="14.5703125" customWidth="1"/>
    <col min="8" max="8" width="14.42578125" customWidth="1"/>
    <col min="9" max="9" width="5" customWidth="1"/>
  </cols>
  <sheetData>
    <row r="1" spans="2:8" s="3" customFormat="1" ht="46.7" customHeight="1">
      <c r="B1" s="464" t="s">
        <v>0</v>
      </c>
      <c r="C1" s="464"/>
      <c r="D1" s="464"/>
      <c r="E1" s="464"/>
      <c r="F1" s="464"/>
      <c r="G1" s="464"/>
      <c r="H1" s="464"/>
    </row>
    <row r="2" spans="2:8" s="3" customFormat="1" ht="12.75">
      <c r="B2" s="461" t="s">
        <v>99</v>
      </c>
      <c r="C2" s="461"/>
      <c r="D2" s="461"/>
      <c r="E2" s="461"/>
      <c r="F2" s="461"/>
      <c r="G2" s="461"/>
      <c r="H2" s="461"/>
    </row>
    <row r="3" spans="2:8" s="3" customFormat="1" ht="12.75">
      <c r="B3" s="461" t="s">
        <v>816</v>
      </c>
      <c r="C3" s="461"/>
      <c r="D3" s="461"/>
      <c r="E3" s="461"/>
      <c r="F3" s="461"/>
      <c r="G3" s="461"/>
      <c r="H3" s="461"/>
    </row>
    <row r="4" spans="2:8" s="3" customFormat="1" ht="8.25">
      <c r="B4" s="31"/>
      <c r="C4" s="31"/>
      <c r="D4" s="31"/>
      <c r="E4" s="31"/>
      <c r="F4" s="31"/>
      <c r="G4" s="31"/>
      <c r="H4" s="31"/>
    </row>
    <row r="5" spans="2:8" s="3" customFormat="1" ht="25.5">
      <c r="B5" s="116"/>
      <c r="C5" s="111" t="s">
        <v>100</v>
      </c>
      <c r="D5" s="465" t="s">
        <v>101</v>
      </c>
      <c r="E5" s="465"/>
      <c r="F5" s="116"/>
      <c r="G5" s="111" t="s">
        <v>102</v>
      </c>
      <c r="H5" s="111" t="s">
        <v>103</v>
      </c>
    </row>
    <row r="6" spans="2:8" s="3" customFormat="1" ht="25.5">
      <c r="B6" s="56" t="s">
        <v>2</v>
      </c>
      <c r="C6" s="56" t="s">
        <v>104</v>
      </c>
      <c r="D6" s="106" t="s">
        <v>66</v>
      </c>
      <c r="E6" s="106" t="s">
        <v>105</v>
      </c>
      <c r="F6" s="56" t="s">
        <v>106</v>
      </c>
      <c r="G6" s="56" t="s">
        <v>105</v>
      </c>
      <c r="H6" s="56" t="s">
        <v>105</v>
      </c>
    </row>
    <row r="7" spans="2:8" s="3" customFormat="1" ht="12.75">
      <c r="B7" s="57" t="s">
        <v>8</v>
      </c>
      <c r="C7" s="119">
        <v>127</v>
      </c>
      <c r="D7" s="119">
        <v>503</v>
      </c>
      <c r="E7" s="119">
        <v>11.7662332497845</v>
      </c>
      <c r="F7" s="119">
        <v>979771</v>
      </c>
      <c r="G7" s="119">
        <v>323.16205237728201</v>
      </c>
      <c r="H7" s="119">
        <v>600265</v>
      </c>
    </row>
    <row r="8" spans="2:8" s="3" customFormat="1" ht="12.75">
      <c r="B8" s="57" t="s">
        <v>9</v>
      </c>
      <c r="C8" s="119">
        <v>9</v>
      </c>
      <c r="D8" s="119">
        <v>9</v>
      </c>
      <c r="E8" s="119">
        <v>7.25285883519087</v>
      </c>
      <c r="F8" s="119">
        <v>62994</v>
      </c>
      <c r="G8" s="119">
        <v>600.37553691302196</v>
      </c>
      <c r="H8" s="119">
        <v>19594</v>
      </c>
    </row>
    <row r="9" spans="2:8" s="3" customFormat="1" ht="12.75">
      <c r="B9" s="57" t="s">
        <v>10</v>
      </c>
      <c r="C9" s="119">
        <v>242</v>
      </c>
      <c r="D9" s="119">
        <v>1030</v>
      </c>
      <c r="E9" s="119">
        <v>10.318736762212801</v>
      </c>
      <c r="F9" s="119">
        <v>1626407</v>
      </c>
      <c r="G9" s="119">
        <v>589.92117887660402</v>
      </c>
      <c r="H9" s="119">
        <v>889216</v>
      </c>
    </row>
    <row r="10" spans="2:8" s="3" customFormat="1" ht="12.75">
      <c r="B10" s="57" t="s">
        <v>11</v>
      </c>
      <c r="C10" s="119">
        <v>6</v>
      </c>
      <c r="D10" s="119">
        <v>38</v>
      </c>
      <c r="E10" s="119">
        <v>7.1039722421632003</v>
      </c>
      <c r="F10" s="119">
        <v>28022</v>
      </c>
      <c r="G10" s="119" t="s">
        <v>107</v>
      </c>
      <c r="H10" s="119">
        <v>19001</v>
      </c>
    </row>
    <row r="11" spans="2:8" s="3" customFormat="1" ht="12.75">
      <c r="B11" s="57" t="s">
        <v>12</v>
      </c>
      <c r="C11" s="119">
        <v>20</v>
      </c>
      <c r="D11" s="119">
        <v>41</v>
      </c>
      <c r="E11" s="119">
        <v>7.4344993408681699</v>
      </c>
      <c r="F11" s="119">
        <v>175514</v>
      </c>
      <c r="G11" s="119">
        <v>42.975032775262299</v>
      </c>
      <c r="H11" s="119">
        <v>87908</v>
      </c>
    </row>
    <row r="12" spans="2:8" s="3" customFormat="1" ht="12.75">
      <c r="B12" s="57" t="s">
        <v>13</v>
      </c>
      <c r="C12" s="119">
        <v>106</v>
      </c>
      <c r="D12" s="119">
        <v>661</v>
      </c>
      <c r="E12" s="119">
        <v>13.5733690909128</v>
      </c>
      <c r="F12" s="119">
        <v>1046027</v>
      </c>
      <c r="G12" s="119">
        <v>453.91728253347702</v>
      </c>
      <c r="H12" s="119">
        <v>743054</v>
      </c>
    </row>
    <row r="13" spans="2:8" s="3" customFormat="1" ht="12.75">
      <c r="B13" s="57" t="s">
        <v>14</v>
      </c>
      <c r="C13" s="119">
        <v>45</v>
      </c>
      <c r="D13" s="119">
        <v>98</v>
      </c>
      <c r="E13" s="119">
        <v>8.1564031926492504</v>
      </c>
      <c r="F13" s="119">
        <v>358463</v>
      </c>
      <c r="G13" s="119">
        <v>260.92167356076902</v>
      </c>
      <c r="H13" s="119">
        <v>215063</v>
      </c>
    </row>
    <row r="14" spans="2:8" s="3" customFormat="1" ht="12.75">
      <c r="B14" s="57" t="s">
        <v>15</v>
      </c>
      <c r="C14" s="119">
        <v>56</v>
      </c>
      <c r="D14" s="119">
        <v>317</v>
      </c>
      <c r="E14" s="119">
        <v>20.8759330784757</v>
      </c>
      <c r="F14" s="119">
        <v>386023</v>
      </c>
      <c r="G14" s="119">
        <v>377.67658108851202</v>
      </c>
      <c r="H14" s="119">
        <v>141509</v>
      </c>
    </row>
    <row r="15" spans="2:8" s="3" customFormat="1" ht="12.75">
      <c r="B15" s="57" t="s">
        <v>16</v>
      </c>
      <c r="C15" s="119">
        <v>156</v>
      </c>
      <c r="D15" s="119">
        <v>291</v>
      </c>
      <c r="E15" s="119">
        <v>6.5556235648309498</v>
      </c>
      <c r="F15" s="119">
        <v>1193593</v>
      </c>
      <c r="G15" s="119">
        <v>218.88123215085099</v>
      </c>
      <c r="H15" s="119">
        <v>717303</v>
      </c>
    </row>
    <row r="16" spans="2:8" s="3" customFormat="1" ht="12.75">
      <c r="B16" s="57" t="s">
        <v>17</v>
      </c>
      <c r="C16" s="119">
        <v>165</v>
      </c>
      <c r="D16" s="119">
        <v>730</v>
      </c>
      <c r="E16" s="119">
        <v>19.7678496235308</v>
      </c>
      <c r="F16" s="119">
        <v>1034022</v>
      </c>
      <c r="G16" s="119">
        <v>403.23705307396801</v>
      </c>
      <c r="H16" s="119">
        <v>636465</v>
      </c>
    </row>
    <row r="17" spans="2:8" s="3" customFormat="1" ht="12.75">
      <c r="B17" s="57" t="s">
        <v>18</v>
      </c>
      <c r="C17" s="119">
        <v>43</v>
      </c>
      <c r="D17" s="119">
        <v>207</v>
      </c>
      <c r="E17" s="119">
        <v>23.918137574354201</v>
      </c>
      <c r="F17" s="119">
        <v>371365</v>
      </c>
      <c r="G17" s="119">
        <v>317.52194229142702</v>
      </c>
      <c r="H17" s="119">
        <v>174250</v>
      </c>
    </row>
    <row r="18" spans="2:8" s="3" customFormat="1" ht="12.75">
      <c r="B18" s="57" t="s">
        <v>19</v>
      </c>
      <c r="C18" s="119">
        <v>86</v>
      </c>
      <c r="D18" s="119">
        <v>303</v>
      </c>
      <c r="E18" s="119">
        <v>20.2017508184043</v>
      </c>
      <c r="F18" s="119">
        <v>571713</v>
      </c>
      <c r="G18" s="119">
        <v>361.36465160313901</v>
      </c>
      <c r="H18" s="119">
        <v>360015</v>
      </c>
    </row>
    <row r="19" spans="2:8" s="3" customFormat="1" ht="12.75">
      <c r="B19" s="57" t="s">
        <v>20</v>
      </c>
      <c r="C19" s="119">
        <v>117</v>
      </c>
      <c r="D19" s="119">
        <v>601</v>
      </c>
      <c r="E19" s="119">
        <v>10.487925884393</v>
      </c>
      <c r="F19" s="119">
        <v>918097</v>
      </c>
      <c r="G19" s="119">
        <v>148.017616225327</v>
      </c>
      <c r="H19" s="119">
        <v>205825</v>
      </c>
    </row>
    <row r="20" spans="2:8" s="3" customFormat="1" ht="12.75">
      <c r="B20" s="57" t="s">
        <v>21</v>
      </c>
      <c r="C20" s="119">
        <v>92</v>
      </c>
      <c r="D20" s="119">
        <v>352</v>
      </c>
      <c r="E20" s="119">
        <v>27.478274988837001</v>
      </c>
      <c r="F20" s="119">
        <v>572374</v>
      </c>
      <c r="G20" s="119">
        <v>210.06828975841</v>
      </c>
      <c r="H20" s="119">
        <v>224217</v>
      </c>
    </row>
    <row r="21" spans="2:8" s="3" customFormat="1" ht="12.75">
      <c r="B21" s="57" t="s">
        <v>22</v>
      </c>
      <c r="C21" s="119">
        <v>44</v>
      </c>
      <c r="D21" s="119">
        <v>132</v>
      </c>
      <c r="E21" s="119">
        <v>44.853106077595903</v>
      </c>
      <c r="F21" s="119">
        <v>276552</v>
      </c>
      <c r="G21" s="119">
        <v>570.517917456693</v>
      </c>
      <c r="H21" s="119">
        <v>64569</v>
      </c>
    </row>
    <row r="22" spans="2:8" s="3" customFormat="1" ht="12.75">
      <c r="B22" s="57" t="s">
        <v>23</v>
      </c>
      <c r="C22" s="119">
        <v>242</v>
      </c>
      <c r="D22" s="119">
        <v>1391</v>
      </c>
      <c r="E22" s="119">
        <v>24.732142539640801</v>
      </c>
      <c r="F22" s="119">
        <v>2345561</v>
      </c>
      <c r="G22" s="119">
        <v>261.36771770864101</v>
      </c>
      <c r="H22" s="119">
        <v>1261622</v>
      </c>
    </row>
    <row r="23" spans="2:8" s="3" customFormat="1" ht="12.75">
      <c r="B23" s="57" t="s">
        <v>24</v>
      </c>
      <c r="C23" s="119">
        <v>281</v>
      </c>
      <c r="D23" s="119">
        <v>884</v>
      </c>
      <c r="E23" s="119">
        <v>22.472041501081499</v>
      </c>
      <c r="F23" s="119">
        <v>1220038</v>
      </c>
      <c r="G23" s="119">
        <v>98.353312859371499</v>
      </c>
      <c r="H23" s="119">
        <v>319868</v>
      </c>
    </row>
    <row r="24" spans="2:8" s="3" customFormat="1" ht="12.75">
      <c r="B24" s="57" t="s">
        <v>25</v>
      </c>
      <c r="C24" s="119">
        <v>138</v>
      </c>
      <c r="D24" s="119">
        <v>291</v>
      </c>
      <c r="E24" s="119">
        <v>53.381762148478302</v>
      </c>
      <c r="F24" s="119">
        <v>723764</v>
      </c>
      <c r="G24" s="119">
        <v>392.38346816355698</v>
      </c>
      <c r="H24" s="119">
        <v>274617</v>
      </c>
    </row>
    <row r="25" spans="2:8" s="3" customFormat="1" ht="12.75">
      <c r="B25" s="57" t="s">
        <v>26</v>
      </c>
      <c r="C25" s="119">
        <v>328</v>
      </c>
      <c r="D25" s="119">
        <v>817</v>
      </c>
      <c r="E25" s="119">
        <v>43.910542883724098</v>
      </c>
      <c r="F25" s="119">
        <v>1656925</v>
      </c>
      <c r="G25" s="119">
        <v>801.73019363098297</v>
      </c>
      <c r="H25" s="119">
        <v>839522</v>
      </c>
    </row>
    <row r="26" spans="2:8" s="3" customFormat="1" ht="12.75">
      <c r="B26" s="57" t="s">
        <v>27</v>
      </c>
      <c r="C26" s="119">
        <v>412</v>
      </c>
      <c r="D26" s="119">
        <v>1858</v>
      </c>
      <c r="E26" s="119">
        <v>38.438423528121803</v>
      </c>
      <c r="F26" s="119">
        <v>2433564</v>
      </c>
      <c r="G26" s="119">
        <v>226.07916701577801</v>
      </c>
      <c r="H26" s="119">
        <v>955876</v>
      </c>
    </row>
    <row r="27" spans="2:8" s="3" customFormat="1" ht="12.75">
      <c r="B27" s="57" t="s">
        <v>28</v>
      </c>
      <c r="C27" s="119">
        <v>215</v>
      </c>
      <c r="D27" s="119">
        <v>850</v>
      </c>
      <c r="E27" s="119">
        <v>53.457640165932503</v>
      </c>
      <c r="F27" s="119">
        <v>1183569</v>
      </c>
      <c r="G27" s="119">
        <v>685.95586034097198</v>
      </c>
      <c r="H27" s="119">
        <v>365400</v>
      </c>
    </row>
    <row r="28" spans="2:8" s="3" customFormat="1" ht="12.75">
      <c r="B28" s="60" t="s">
        <v>29</v>
      </c>
      <c r="C28" s="110">
        <v>2930</v>
      </c>
      <c r="D28" s="110">
        <v>11404</v>
      </c>
      <c r="E28" s="132">
        <v>19.248085132842501</v>
      </c>
      <c r="F28" s="110">
        <v>19164358</v>
      </c>
      <c r="G28" s="133">
        <v>350.63786371775097</v>
      </c>
      <c r="H28" s="134">
        <v>15384.8962146085</v>
      </c>
    </row>
    <row r="29" spans="2:8" s="3" customFormat="1" ht="8.25">
      <c r="B29" s="31"/>
      <c r="C29" s="31"/>
      <c r="D29" s="31"/>
      <c r="E29" s="31"/>
      <c r="F29" s="31"/>
      <c r="G29" s="31"/>
      <c r="H29" s="31"/>
    </row>
    <row r="30" spans="2:8" s="3" customFormat="1" ht="10.5">
      <c r="B30" s="31"/>
      <c r="C30" s="31"/>
      <c r="D30" s="31"/>
      <c r="E30" s="31"/>
      <c r="F30" s="31"/>
      <c r="G30" s="105" t="s">
        <v>108</v>
      </c>
      <c r="H30" s="31"/>
    </row>
    <row r="31" spans="2:8" s="3" customFormat="1" ht="8.25"/>
  </sheetData>
  <mergeCells count="4">
    <mergeCell ref="B1:H1"/>
    <mergeCell ref="B2:H2"/>
    <mergeCell ref="B3:H3"/>
    <mergeCell ref="D5:E5"/>
  </mergeCells>
  <printOptions gridLines="1" gridLinesSet="0"/>
  <pageMargins left="0.7" right="0.7" top="0.75" bottom="0.75" header="0.5" footer="0.5"/>
  <pageSetup paperSize="9"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5"/>
  <sheetViews>
    <sheetView showGridLines="0" topLeftCell="A4" workbookViewId="0">
      <selection activeCell="A16" sqref="A16"/>
    </sheetView>
  </sheetViews>
  <sheetFormatPr defaultColWidth="9.140625" defaultRowHeight="12.75"/>
  <cols>
    <col min="1" max="1" width="22" style="304" customWidth="1"/>
    <col min="2" max="8" width="15.42578125" style="297" customWidth="1"/>
    <col min="9" max="16384" width="9.140625" style="297"/>
  </cols>
  <sheetData>
    <row r="1" spans="1:8" ht="15">
      <c r="A1" s="540" t="s">
        <v>939</v>
      </c>
      <c r="B1" s="540"/>
      <c r="C1" s="540"/>
      <c r="D1" s="540"/>
      <c r="E1" s="540"/>
      <c r="F1" s="540"/>
      <c r="G1" s="540"/>
      <c r="H1" s="540"/>
    </row>
    <row r="2" spans="1:8" ht="15">
      <c r="A2" s="298" t="s">
        <v>2</v>
      </c>
      <c r="B2" s="299" t="s">
        <v>584</v>
      </c>
      <c r="C2" s="299" t="s">
        <v>585</v>
      </c>
      <c r="D2" s="299" t="s">
        <v>586</v>
      </c>
      <c r="E2" s="299" t="s">
        <v>587</v>
      </c>
      <c r="F2" s="28" t="s">
        <v>588</v>
      </c>
      <c r="G2" s="300">
        <v>2019</v>
      </c>
      <c r="H2" s="28">
        <v>2020</v>
      </c>
    </row>
    <row r="3" spans="1:8">
      <c r="A3" s="265" t="s">
        <v>590</v>
      </c>
      <c r="B3" s="266">
        <v>5.1486427630718001</v>
      </c>
      <c r="C3" s="266">
        <v>5.001991260252038</v>
      </c>
      <c r="D3" s="266">
        <v>5.6732731917807664</v>
      </c>
      <c r="E3" s="266">
        <v>5.6194603809761041</v>
      </c>
      <c r="F3" s="266">
        <v>5.5986517326438356</v>
      </c>
      <c r="G3" s="266">
        <v>5.6712524560930246</v>
      </c>
      <c r="H3" s="266">
        <v>6.2035885841806158</v>
      </c>
    </row>
    <row r="4" spans="1:8">
      <c r="A4" s="265" t="s">
        <v>591</v>
      </c>
      <c r="B4" s="266">
        <v>6.0016524029992668</v>
      </c>
      <c r="C4" s="266">
        <v>6.0473262179079397</v>
      </c>
      <c r="D4" s="266">
        <v>8.1177147450801126</v>
      </c>
      <c r="E4" s="266">
        <v>13.945896261548945</v>
      </c>
      <c r="F4" s="266">
        <v>14.005379338882435</v>
      </c>
      <c r="G4" s="266">
        <v>14.076171281411456</v>
      </c>
      <c r="H4" s="266">
        <v>14.183368388817703</v>
      </c>
    </row>
    <row r="5" spans="1:8">
      <c r="A5" s="265" t="s">
        <v>592</v>
      </c>
      <c r="B5" s="266">
        <v>4.0049527048676774</v>
      </c>
      <c r="C5" s="266">
        <v>4.1315505684304172</v>
      </c>
      <c r="D5" s="266">
        <v>4.1420613252639988</v>
      </c>
      <c r="E5" s="266">
        <v>4.1469639381530445</v>
      </c>
      <c r="F5" s="266">
        <v>4.1975736175689375</v>
      </c>
      <c r="G5" s="266">
        <v>4.292152799841876</v>
      </c>
      <c r="H5" s="266">
        <v>4.1897283729567558</v>
      </c>
    </row>
    <row r="6" spans="1:8">
      <c r="A6" s="265" t="s">
        <v>593</v>
      </c>
      <c r="B6" s="266">
        <v>3.1050031050031048</v>
      </c>
      <c r="C6" s="266">
        <v>2.6301087943542893</v>
      </c>
      <c r="D6" s="266">
        <v>2.3843313190502351</v>
      </c>
      <c r="E6" s="266">
        <v>2.5959261013737565</v>
      </c>
      <c r="F6" s="266">
        <v>2.5791730832225728</v>
      </c>
      <c r="G6" s="266">
        <v>2.5720744061699743</v>
      </c>
      <c r="H6" s="266">
        <v>2.7481155778894473</v>
      </c>
    </row>
    <row r="7" spans="1:8">
      <c r="A7" s="265" t="s">
        <v>594</v>
      </c>
      <c r="B7" s="266">
        <v>2.586450719740387</v>
      </c>
      <c r="C7" s="266">
        <v>2.3596167387867109</v>
      </c>
      <c r="D7" s="266">
        <v>2.4136471322158766</v>
      </c>
      <c r="E7" s="266">
        <v>2.4819502943148519</v>
      </c>
      <c r="F7" s="266">
        <v>1.4045514860524342</v>
      </c>
      <c r="G7" s="266">
        <v>0.89838199569143329</v>
      </c>
      <c r="H7" s="266">
        <v>3.0433483471851797</v>
      </c>
    </row>
    <row r="8" spans="1:8">
      <c r="A8" s="265" t="s">
        <v>595</v>
      </c>
      <c r="B8" s="266">
        <v>4.3895644042246973</v>
      </c>
      <c r="C8" s="266">
        <v>4.6285718587306972</v>
      </c>
      <c r="D8" s="266">
        <v>4.631658824634556</v>
      </c>
      <c r="E8" s="266">
        <v>4.1202543426277929</v>
      </c>
      <c r="F8" s="266">
        <v>3.9993036890213203</v>
      </c>
      <c r="G8" s="266">
        <v>4.0929402826280814</v>
      </c>
      <c r="H8" s="266">
        <v>4.0617434284153653</v>
      </c>
    </row>
    <row r="9" spans="1:8">
      <c r="A9" s="265" t="s">
        <v>596</v>
      </c>
      <c r="B9" s="266">
        <v>3.4226425734360562</v>
      </c>
      <c r="C9" s="266">
        <v>3.3900581223008501</v>
      </c>
      <c r="D9" s="266">
        <v>3.6292812380939869</v>
      </c>
      <c r="E9" s="266">
        <v>3.4223529005263513</v>
      </c>
      <c r="F9" s="266">
        <v>3.258669212159115</v>
      </c>
      <c r="G9" s="266">
        <v>3.3576075926699698</v>
      </c>
      <c r="H9" s="266">
        <v>3.087781208645787</v>
      </c>
    </row>
    <row r="10" spans="1:8">
      <c r="A10" s="265" t="s">
        <v>597</v>
      </c>
      <c r="B10" s="266">
        <v>6.7645110130155253</v>
      </c>
      <c r="C10" s="266">
        <v>7.9819076759345489</v>
      </c>
      <c r="D10" s="266">
        <v>8.4456275989310718</v>
      </c>
      <c r="E10" s="266">
        <v>8.4137186002912046</v>
      </c>
      <c r="F10" s="266">
        <v>8.7189805499664654</v>
      </c>
      <c r="G10" s="266">
        <v>8.9977479397649311</v>
      </c>
      <c r="H10" s="266">
        <v>9.3118515372128332</v>
      </c>
    </row>
    <row r="11" spans="1:8">
      <c r="A11" s="265" t="s">
        <v>598</v>
      </c>
      <c r="B11" s="266">
        <v>4.4107324377351977</v>
      </c>
      <c r="C11" s="266">
        <v>4.6603686120014949</v>
      </c>
      <c r="D11" s="266">
        <v>4.6101894853063978</v>
      </c>
      <c r="E11" s="266">
        <v>4.6332178135658735</v>
      </c>
      <c r="F11" s="266">
        <v>4.7763448494072289</v>
      </c>
      <c r="G11" s="266">
        <v>5.2238750803910019</v>
      </c>
      <c r="H11" s="266">
        <v>4.381679667902473</v>
      </c>
    </row>
    <row r="12" spans="1:8">
      <c r="A12" s="265" t="s">
        <v>599</v>
      </c>
      <c r="B12" s="266">
        <v>2.7207411074935233</v>
      </c>
      <c r="C12" s="266">
        <v>2.7614585842637456</v>
      </c>
      <c r="D12" s="266">
        <v>2.5972381098198851</v>
      </c>
      <c r="E12" s="266">
        <v>2.6438545901383153</v>
      </c>
      <c r="F12" s="266">
        <v>2.3407078590137762</v>
      </c>
      <c r="G12" s="266">
        <v>2.3777574064570466</v>
      </c>
      <c r="H12" s="266">
        <v>2.3829736532475465</v>
      </c>
    </row>
    <row r="13" spans="1:8">
      <c r="A13" s="265" t="s">
        <v>600</v>
      </c>
      <c r="B13" s="266">
        <v>6.3704091143790187</v>
      </c>
      <c r="C13" s="266">
        <v>6.5418809422552764</v>
      </c>
      <c r="D13" s="266">
        <v>6.5923582642973173</v>
      </c>
      <c r="E13" s="266">
        <v>6.8502441671188281</v>
      </c>
      <c r="F13" s="266">
        <v>6.745917019551821</v>
      </c>
      <c r="G13" s="266">
        <v>6.7688311986807097</v>
      </c>
      <c r="H13" s="266">
        <v>6.6901457273193667</v>
      </c>
    </row>
    <row r="14" spans="1:8">
      <c r="A14" s="265" t="s">
        <v>601</v>
      </c>
      <c r="B14" s="266">
        <v>3.5014276539274025</v>
      </c>
      <c r="C14" s="266">
        <v>4.7028279153646437</v>
      </c>
      <c r="D14" s="266">
        <v>5.1753675908858918</v>
      </c>
      <c r="E14" s="266">
        <v>5.1770748939287214</v>
      </c>
      <c r="F14" s="266">
        <v>5.2974192782790732</v>
      </c>
      <c r="G14" s="266">
        <v>5.3679845994372872</v>
      </c>
      <c r="H14" s="266">
        <v>5.3663107814790196</v>
      </c>
    </row>
    <row r="15" spans="1:8">
      <c r="A15" s="265" t="s">
        <v>602</v>
      </c>
      <c r="B15" s="266">
        <v>3.1905370030165847</v>
      </c>
      <c r="C15" s="266">
        <v>3.91612628878935</v>
      </c>
      <c r="D15" s="266">
        <v>3.7486495706092313</v>
      </c>
      <c r="E15" s="266">
        <v>3.6952915812303608</v>
      </c>
      <c r="F15" s="266">
        <v>3.7726978463644496</v>
      </c>
      <c r="G15" s="266">
        <v>3.867470507496916</v>
      </c>
      <c r="H15" s="266">
        <v>3.8793110217979585</v>
      </c>
    </row>
    <row r="16" spans="1:8">
      <c r="A16" s="265" t="s">
        <v>603</v>
      </c>
      <c r="B16" s="266">
        <v>3.950212305136628</v>
      </c>
      <c r="C16" s="266">
        <v>3.9502062927389328</v>
      </c>
      <c r="D16" s="266">
        <v>3.9175736454686607</v>
      </c>
      <c r="E16" s="266">
        <v>3.8549387315654853</v>
      </c>
      <c r="F16" s="266">
        <v>4.018054560148828</v>
      </c>
      <c r="G16" s="266">
        <v>3.9723604090140121</v>
      </c>
      <c r="H16" s="266">
        <v>3.9968399983762839</v>
      </c>
    </row>
    <row r="17" spans="1:8">
      <c r="A17" s="265" t="s">
        <v>604</v>
      </c>
      <c r="B17" s="266">
        <v>4.7231831701494826</v>
      </c>
      <c r="C17" s="266">
        <v>4.4226941899258714</v>
      </c>
      <c r="D17" s="266">
        <v>4.4451745697360918</v>
      </c>
      <c r="E17" s="266">
        <v>4.4733592010191474</v>
      </c>
      <c r="F17" s="266">
        <v>4.5154556192881943</v>
      </c>
      <c r="G17" s="266">
        <v>4.5921015852733298</v>
      </c>
      <c r="H17" s="266">
        <v>4.6891883626577506</v>
      </c>
    </row>
    <row r="18" spans="1:8">
      <c r="A18" s="265" t="s">
        <v>605</v>
      </c>
      <c r="B18" s="266">
        <v>1.0202116205515659</v>
      </c>
      <c r="C18" s="266">
        <v>0.96567165454592074</v>
      </c>
      <c r="D18" s="266">
        <v>1.0806489511026045</v>
      </c>
      <c r="E18" s="266">
        <v>0.98509317196568991</v>
      </c>
      <c r="F18" s="266">
        <v>1.3961444351061725</v>
      </c>
      <c r="G18" s="266">
        <v>1.7419031701412238</v>
      </c>
      <c r="H18" s="266">
        <v>2.0304893443759711</v>
      </c>
    </row>
    <row r="19" spans="1:8">
      <c r="A19" s="265" t="s">
        <v>606</v>
      </c>
      <c r="B19" s="266">
        <v>4.1465928136319237</v>
      </c>
      <c r="C19" s="266">
        <v>3.8654300560732628</v>
      </c>
      <c r="D19" s="266">
        <v>3.7033500923253793</v>
      </c>
      <c r="E19" s="266">
        <v>3.7596566608419164</v>
      </c>
      <c r="F19" s="266">
        <v>4.0108680625447217</v>
      </c>
      <c r="G19" s="266">
        <v>4.1054257134220613</v>
      </c>
      <c r="H19" s="266">
        <v>4.2605363750919283</v>
      </c>
    </row>
    <row r="20" spans="1:8">
      <c r="A20" s="265" t="s">
        <v>607</v>
      </c>
      <c r="B20" s="266">
        <v>5.2374271399312198</v>
      </c>
      <c r="C20" s="266">
        <v>5.2641303552067829</v>
      </c>
      <c r="D20" s="266">
        <v>5.2071918858976272</v>
      </c>
      <c r="E20" s="266">
        <v>5.237005349856644</v>
      </c>
      <c r="F20" s="266">
        <v>5.4541998226940906</v>
      </c>
      <c r="G20" s="266">
        <v>5.5489883489319558</v>
      </c>
      <c r="H20" s="266">
        <v>5.6316841854236612</v>
      </c>
    </row>
    <row r="21" spans="1:8">
      <c r="A21" s="265" t="s">
        <v>608</v>
      </c>
      <c r="B21" s="266">
        <v>1.8010443021484535</v>
      </c>
      <c r="C21" s="266">
        <v>3.0651792089503234</v>
      </c>
      <c r="D21" s="266">
        <v>2.3713468028545726</v>
      </c>
      <c r="E21" s="266">
        <v>1.9318368241829174</v>
      </c>
      <c r="F21" s="266">
        <v>0.81145028249254925</v>
      </c>
      <c r="G21" s="266">
        <v>0.83416485842955268</v>
      </c>
      <c r="H21" s="266">
        <v>1.7951188890041443</v>
      </c>
    </row>
    <row r="22" spans="1:8">
      <c r="A22" s="265" t="s">
        <v>609</v>
      </c>
      <c r="B22" s="266">
        <v>2.6649227820458439</v>
      </c>
      <c r="C22" s="266">
        <v>2.9442710968158714</v>
      </c>
      <c r="D22" s="266">
        <v>3.1226262651432046</v>
      </c>
      <c r="E22" s="266">
        <v>3.0873351821537702</v>
      </c>
      <c r="F22" s="266">
        <v>3.2040698487227024</v>
      </c>
      <c r="G22" s="266">
        <v>3.368004775100558</v>
      </c>
      <c r="H22" s="266">
        <v>3.386636131083713</v>
      </c>
    </row>
    <row r="23" spans="1:8">
      <c r="A23" s="265" t="s">
        <v>610</v>
      </c>
      <c r="B23" s="266">
        <v>2.8377561044823318</v>
      </c>
      <c r="C23" s="266">
        <v>2.6957949217737003</v>
      </c>
      <c r="D23" s="266">
        <v>2.7462971868601174</v>
      </c>
      <c r="E23" s="266">
        <v>2.7848967585985966</v>
      </c>
      <c r="F23" s="266">
        <v>2.8116768145226461</v>
      </c>
      <c r="G23" s="266">
        <v>3.1086713315351435</v>
      </c>
      <c r="H23" s="266">
        <v>4.0313349819250286</v>
      </c>
    </row>
    <row r="24" spans="1:8">
      <c r="A24" s="301" t="s">
        <v>29</v>
      </c>
      <c r="B24" s="287">
        <v>3.5770673712438326</v>
      </c>
      <c r="C24" s="287">
        <v>3.7902894840599073</v>
      </c>
      <c r="D24" s="287">
        <v>3.83581661789442</v>
      </c>
      <c r="E24" s="287">
        <v>3.7813322878111855</v>
      </c>
      <c r="F24" s="287">
        <v>3.8111618665919056</v>
      </c>
      <c r="G24" s="287">
        <v>3.9569770626782486</v>
      </c>
      <c r="H24" s="287">
        <v>4.0352005621966418</v>
      </c>
    </row>
    <row r="25" spans="1:8" ht="15">
      <c r="A25" s="302"/>
      <c r="B25" s="303"/>
      <c r="C25" s="303"/>
      <c r="D25" s="303"/>
      <c r="E25" s="303"/>
      <c r="F25" s="303"/>
      <c r="G25" s="303"/>
      <c r="H25" s="303"/>
    </row>
    <row r="26" spans="1:8">
      <c r="H26" s="19" t="s">
        <v>250</v>
      </c>
    </row>
    <row r="28" spans="1:8" ht="15">
      <c r="A28" s="540" t="s">
        <v>940</v>
      </c>
      <c r="B28" s="540"/>
      <c r="C28" s="540"/>
      <c r="D28" s="540"/>
      <c r="E28" s="540"/>
      <c r="F28" s="540"/>
      <c r="G28" s="540"/>
      <c r="H28" s="540"/>
    </row>
    <row r="29" spans="1:8" ht="15">
      <c r="A29" s="28" t="s">
        <v>2</v>
      </c>
      <c r="B29" s="28" t="s">
        <v>584</v>
      </c>
      <c r="C29" s="28" t="s">
        <v>585</v>
      </c>
      <c r="D29" s="28" t="s">
        <v>586</v>
      </c>
      <c r="E29" s="28" t="s">
        <v>587</v>
      </c>
      <c r="F29" s="28" t="s">
        <v>588</v>
      </c>
      <c r="G29" s="28">
        <v>2019</v>
      </c>
      <c r="H29" s="28">
        <v>2020</v>
      </c>
    </row>
    <row r="30" spans="1:8">
      <c r="A30" s="277" t="s">
        <v>8</v>
      </c>
      <c r="B30" s="305">
        <v>2.2827608387631777</v>
      </c>
      <c r="C30" s="305">
        <v>2.1592799312299995</v>
      </c>
      <c r="D30" s="305">
        <v>2.1012966115624585</v>
      </c>
      <c r="E30" s="305">
        <v>3.8460967145924294</v>
      </c>
      <c r="F30" s="305">
        <v>2.4814032484575588</v>
      </c>
      <c r="G30" s="305">
        <v>2.4239095364487566</v>
      </c>
      <c r="H30" s="305">
        <v>3.2210940725553194</v>
      </c>
    </row>
    <row r="31" spans="1:8">
      <c r="A31" s="282" t="s">
        <v>9</v>
      </c>
      <c r="B31" s="305">
        <v>2.4162496687399648</v>
      </c>
      <c r="C31" s="305">
        <v>2.4346378279889107</v>
      </c>
      <c r="D31" s="305">
        <v>2.443195699975568</v>
      </c>
      <c r="E31" s="305">
        <v>2.4563794551591891</v>
      </c>
      <c r="F31" s="305">
        <v>2.4668565880986106</v>
      </c>
      <c r="G31" s="305">
        <v>2.4793256234304271</v>
      </c>
      <c r="H31" s="305">
        <v>2.4982069321212999</v>
      </c>
    </row>
    <row r="32" spans="1:8">
      <c r="A32" s="277" t="s">
        <v>10</v>
      </c>
      <c r="B32" s="305">
        <v>2.556331519307701</v>
      </c>
      <c r="C32" s="305">
        <v>2.5328852940679822</v>
      </c>
      <c r="D32" s="305">
        <v>2.5680780216636796</v>
      </c>
      <c r="E32" s="305">
        <v>2.5726720058412211</v>
      </c>
      <c r="F32" s="305">
        <v>2.5396165268502573</v>
      </c>
      <c r="G32" s="305">
        <v>2.6985514582648973</v>
      </c>
      <c r="H32" s="305">
        <v>2.6378658072680867</v>
      </c>
    </row>
    <row r="33" spans="1:8">
      <c r="A33" s="282" t="s">
        <v>11</v>
      </c>
      <c r="B33" s="305">
        <v>0.79071507642936223</v>
      </c>
      <c r="C33" s="305">
        <v>1.1902682135034008</v>
      </c>
      <c r="D33" s="305">
        <v>1.4878227430873465</v>
      </c>
      <c r="E33" s="305">
        <v>1.2505921364282331</v>
      </c>
      <c r="F33" s="305">
        <v>1.2425213393626995</v>
      </c>
      <c r="G33" s="305">
        <v>1.3892956646465557</v>
      </c>
      <c r="H33" s="305">
        <v>1.5703517587939699</v>
      </c>
    </row>
    <row r="34" spans="1:8">
      <c r="A34" s="277" t="s">
        <v>12</v>
      </c>
      <c r="B34" s="305">
        <v>1.7491105586733555</v>
      </c>
      <c r="C34" s="305">
        <v>1.7464879798893767</v>
      </c>
      <c r="D34" s="305">
        <v>1.7452525417560953</v>
      </c>
      <c r="E34" s="305">
        <v>1.7040255752012416</v>
      </c>
      <c r="F34" s="305">
        <v>1.1827801987809972</v>
      </c>
      <c r="G34" s="305">
        <v>1.4484117889719026</v>
      </c>
      <c r="H34" s="305">
        <v>1.2542284097490435</v>
      </c>
    </row>
    <row r="35" spans="1:8">
      <c r="A35" s="282" t="s">
        <v>13</v>
      </c>
      <c r="B35" s="305">
        <v>3.6224560617388275</v>
      </c>
      <c r="C35" s="305">
        <v>3.365124331578274</v>
      </c>
      <c r="D35" s="305">
        <v>3.1645253650054848</v>
      </c>
      <c r="E35" s="305">
        <v>3.3394243509274242</v>
      </c>
      <c r="F35" s="305">
        <v>3.4448640338664789</v>
      </c>
      <c r="G35" s="305">
        <v>3.4288878782357441</v>
      </c>
      <c r="H35" s="305">
        <v>3.2424129795085248</v>
      </c>
    </row>
    <row r="36" spans="1:8">
      <c r="A36" s="277" t="s">
        <v>14</v>
      </c>
      <c r="B36" s="305">
        <v>4.4086896005450154</v>
      </c>
      <c r="C36" s="305">
        <v>4.2498554721597612</v>
      </c>
      <c r="D36" s="305">
        <v>4.5735512434804315</v>
      </c>
      <c r="E36" s="305">
        <v>5.1170757310754578</v>
      </c>
      <c r="F36" s="305">
        <v>5.6944421586214835</v>
      </c>
      <c r="G36" s="305">
        <v>5.8115627715102436</v>
      </c>
      <c r="H36" s="305">
        <v>5.2017877504140619</v>
      </c>
    </row>
    <row r="37" spans="1:8">
      <c r="A37" s="282" t="s">
        <v>15</v>
      </c>
      <c r="B37" s="305">
        <v>2.0337745529327722</v>
      </c>
      <c r="C37" s="305">
        <v>2.1959793845274476</v>
      </c>
      <c r="D37" s="305">
        <v>2.1848749159110641</v>
      </c>
      <c r="E37" s="305">
        <v>2.2222493402295855</v>
      </c>
      <c r="F37" s="305">
        <v>2.2377856884899137</v>
      </c>
      <c r="G37" s="305">
        <v>2.2887857368644031</v>
      </c>
      <c r="H37" s="305">
        <v>2.4300376359487519</v>
      </c>
    </row>
    <row r="38" spans="1:8">
      <c r="A38" s="277" t="s">
        <v>16</v>
      </c>
      <c r="B38" s="305">
        <v>1.8627087065117061</v>
      </c>
      <c r="C38" s="305">
        <v>1.7108251392827483</v>
      </c>
      <c r="D38" s="305">
        <v>1.6161512627670891</v>
      </c>
      <c r="E38" s="305">
        <v>1.6866440029025549</v>
      </c>
      <c r="F38" s="305">
        <v>1.688538812959457</v>
      </c>
      <c r="G38" s="305">
        <v>1.6487015691113969</v>
      </c>
      <c r="H38" s="305">
        <v>1.6783297442608445</v>
      </c>
    </row>
    <row r="39" spans="1:8">
      <c r="A39" s="282" t="s">
        <v>17</v>
      </c>
      <c r="B39" s="305">
        <v>3.0804865036851252</v>
      </c>
      <c r="C39" s="305">
        <v>3.4291226520257729</v>
      </c>
      <c r="D39" s="305">
        <v>3.2893005279714798</v>
      </c>
      <c r="E39" s="305">
        <v>3.4172088174156161</v>
      </c>
      <c r="F39" s="305">
        <v>3.469502828824544</v>
      </c>
      <c r="G39" s="305">
        <v>3.723708922412801</v>
      </c>
      <c r="H39" s="305">
        <v>4.1160454010639436</v>
      </c>
    </row>
    <row r="40" spans="1:8">
      <c r="A40" s="277" t="s">
        <v>18</v>
      </c>
      <c r="B40" s="305">
        <v>3.520489247419984</v>
      </c>
      <c r="C40" s="305">
        <v>3.5907408259377163</v>
      </c>
      <c r="D40" s="305">
        <v>3.8586670386586688</v>
      </c>
      <c r="E40" s="305">
        <v>4.0581479471875568</v>
      </c>
      <c r="F40" s="305">
        <v>4.5123949139186976</v>
      </c>
      <c r="G40" s="305">
        <v>4.6657817770193013</v>
      </c>
      <c r="H40" s="305">
        <v>4.6911902682066708</v>
      </c>
    </row>
    <row r="41" spans="1:8">
      <c r="A41" s="282" t="s">
        <v>19</v>
      </c>
      <c r="B41" s="305">
        <v>1.9473870193113731</v>
      </c>
      <c r="C41" s="305">
        <v>2.0793495328265159</v>
      </c>
      <c r="D41" s="305">
        <v>2.1520686841497865</v>
      </c>
      <c r="E41" s="305">
        <v>2.0956381348690032</v>
      </c>
      <c r="F41" s="305">
        <v>2.130768892872152</v>
      </c>
      <c r="G41" s="305">
        <v>2.1154619111082904</v>
      </c>
      <c r="H41" s="305">
        <v>2.4095002389476692</v>
      </c>
    </row>
    <row r="42" spans="1:8">
      <c r="A42" s="277" t="s">
        <v>20</v>
      </c>
      <c r="B42" s="305">
        <v>2.9885827991022373</v>
      </c>
      <c r="C42" s="305">
        <v>2.8886950638467841</v>
      </c>
      <c r="D42" s="305">
        <v>2.8534496731503101</v>
      </c>
      <c r="E42" s="305">
        <v>2.8626214727475214</v>
      </c>
      <c r="F42" s="305">
        <v>3.126338431748358</v>
      </c>
      <c r="G42" s="305">
        <v>3.136021682853519</v>
      </c>
      <c r="H42" s="305">
        <v>3.1376523694074359</v>
      </c>
    </row>
    <row r="43" spans="1:8">
      <c r="A43" s="282" t="s">
        <v>21</v>
      </c>
      <c r="B43" s="305">
        <v>2.2604827069317963</v>
      </c>
      <c r="C43" s="305">
        <v>2.2992612963461347</v>
      </c>
      <c r="D43" s="305">
        <v>2.5411288511148067</v>
      </c>
      <c r="E43" s="305">
        <v>2.4787180009671563</v>
      </c>
      <c r="F43" s="305">
        <v>2.5084249531099894</v>
      </c>
      <c r="G43" s="305">
        <v>2.7744696241946118</v>
      </c>
      <c r="H43" s="305">
        <v>2.7087958582745513</v>
      </c>
    </row>
    <row r="44" spans="1:8">
      <c r="A44" s="277" t="s">
        <v>22</v>
      </c>
      <c r="B44" s="305">
        <v>1.6914101893102877</v>
      </c>
      <c r="C44" s="305">
        <v>1.6985709570005161</v>
      </c>
      <c r="D44" s="305">
        <v>1.7394161359836879</v>
      </c>
      <c r="E44" s="305">
        <v>1.7504449047466231</v>
      </c>
      <c r="F44" s="305">
        <v>1.7669174162432064</v>
      </c>
      <c r="G44" s="305">
        <v>1.7969093159765204</v>
      </c>
      <c r="H44" s="305">
        <v>1.8348997940834675</v>
      </c>
    </row>
    <row r="45" spans="1:8">
      <c r="A45" s="282" t="s">
        <v>23</v>
      </c>
      <c r="B45" s="305">
        <v>1.5183751543325981</v>
      </c>
      <c r="C45" s="305">
        <v>1.4801268191801191</v>
      </c>
      <c r="D45" s="305">
        <v>1.440294402341189</v>
      </c>
      <c r="E45" s="305">
        <v>1.4244378619016074</v>
      </c>
      <c r="F45" s="305">
        <v>1.4650898393089464</v>
      </c>
      <c r="G45" s="305">
        <v>1.5125671748763991</v>
      </c>
      <c r="H45" s="305">
        <v>1.7975698136288152</v>
      </c>
    </row>
    <row r="46" spans="1:8">
      <c r="A46" s="277" t="s">
        <v>24</v>
      </c>
      <c r="B46" s="305">
        <v>2.3984714328849748</v>
      </c>
      <c r="C46" s="305">
        <v>2.5360753032866454</v>
      </c>
      <c r="D46" s="305">
        <v>2.6034182044387046</v>
      </c>
      <c r="E46" s="305">
        <v>2.4455059751862658</v>
      </c>
      <c r="F46" s="305">
        <v>2.7053503639689032</v>
      </c>
      <c r="G46" s="305">
        <v>2.8356021101331672</v>
      </c>
      <c r="H46" s="305">
        <v>2.9437357531959742</v>
      </c>
    </row>
    <row r="47" spans="1:8">
      <c r="A47" s="282" t="s">
        <v>25</v>
      </c>
      <c r="B47" s="305">
        <v>1.040548438396931</v>
      </c>
      <c r="C47" s="305">
        <v>1.3073171411937374</v>
      </c>
      <c r="D47" s="305">
        <v>1.314947445933744</v>
      </c>
      <c r="E47" s="305">
        <v>1.3930081570325752</v>
      </c>
      <c r="F47" s="305">
        <v>1.4745882256795098</v>
      </c>
      <c r="G47" s="305">
        <v>1.5002150910793235</v>
      </c>
      <c r="H47" s="305">
        <v>1.5225725973620972</v>
      </c>
    </row>
    <row r="48" spans="1:8">
      <c r="A48" s="277" t="s">
        <v>26</v>
      </c>
      <c r="B48" s="305">
        <v>0.61721181141042514</v>
      </c>
      <c r="C48" s="305">
        <v>0.89823960262285962</v>
      </c>
      <c r="D48" s="305">
        <v>0.80910760011561589</v>
      </c>
      <c r="E48" s="305">
        <v>0.70016308178058118</v>
      </c>
      <c r="F48" s="305">
        <v>0.6060198312286128</v>
      </c>
      <c r="G48" s="305">
        <v>0.67049960139590625</v>
      </c>
      <c r="H48" s="305">
        <v>0.71482279113039282</v>
      </c>
    </row>
    <row r="49" spans="1:8">
      <c r="A49" s="282" t="s">
        <v>27</v>
      </c>
      <c r="B49" s="305">
        <v>1.2882751252926112</v>
      </c>
      <c r="C49" s="305">
        <v>1.4228672904290891</v>
      </c>
      <c r="D49" s="305">
        <v>1.5405483600674834</v>
      </c>
      <c r="E49" s="305">
        <v>1.6093132489448456</v>
      </c>
      <c r="F49" s="305">
        <v>1.6080350551642026</v>
      </c>
      <c r="G49" s="305">
        <v>1.7557929887247734</v>
      </c>
      <c r="H49" s="305">
        <v>1.5847057278009313</v>
      </c>
    </row>
    <row r="50" spans="1:8">
      <c r="A50" s="277" t="s">
        <v>28</v>
      </c>
      <c r="B50" s="305">
        <v>1.4188780522411659</v>
      </c>
      <c r="C50" s="305">
        <v>1.4534375305312344</v>
      </c>
      <c r="D50" s="305">
        <v>1.657456892510291</v>
      </c>
      <c r="E50" s="305">
        <v>1.4561551678946909</v>
      </c>
      <c r="F50" s="305">
        <v>1.5064732607095308</v>
      </c>
      <c r="G50" s="305">
        <v>1.5884627961536861</v>
      </c>
      <c r="H50" s="305">
        <v>0.96223752298678533</v>
      </c>
    </row>
    <row r="51" spans="1:8" ht="15.75">
      <c r="A51" s="29" t="s">
        <v>29</v>
      </c>
      <c r="B51" s="306">
        <v>2.3098706531649027</v>
      </c>
      <c r="C51" s="306">
        <v>2.3161414951955188</v>
      </c>
      <c r="D51" s="306">
        <v>2.3162450159429584</v>
      </c>
      <c r="E51" s="306">
        <v>2.466934505112619</v>
      </c>
      <c r="F51" s="306">
        <v>2.4368970568466501</v>
      </c>
      <c r="G51" s="306">
        <v>2.5183811644672578</v>
      </c>
      <c r="H51" s="306">
        <v>2.5830483120181906</v>
      </c>
    </row>
    <row r="52" spans="1:8">
      <c r="A52" s="297"/>
    </row>
    <row r="53" spans="1:8">
      <c r="A53" s="297"/>
      <c r="H53" s="30" t="s">
        <v>250</v>
      </c>
    </row>
    <row r="54" spans="1:8">
      <c r="A54" s="297"/>
    </row>
    <row r="55" spans="1:8">
      <c r="A55" s="297"/>
    </row>
  </sheetData>
  <mergeCells count="2">
    <mergeCell ref="A1:H1"/>
    <mergeCell ref="A28:H28"/>
  </mergeCells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81" orientation="landscape" r:id="rId1"/>
  <tableParts count="1">
    <tablePart r:id="rId2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I163"/>
  <sheetViews>
    <sheetView workbookViewId="0">
      <selection activeCell="J4" sqref="J4"/>
    </sheetView>
  </sheetViews>
  <sheetFormatPr defaultColWidth="10.85546875" defaultRowHeight="15"/>
  <cols>
    <col min="1" max="1" width="1" customWidth="1"/>
    <col min="2" max="2" width="15.42578125" customWidth="1"/>
    <col min="3" max="3" width="23.85546875" customWidth="1"/>
    <col min="4" max="4" width="16.5703125" customWidth="1"/>
    <col min="5" max="7" width="14.42578125" customWidth="1"/>
    <col min="8" max="8" width="18.85546875" customWidth="1"/>
    <col min="9" max="9" width="17.5703125" customWidth="1"/>
  </cols>
  <sheetData>
    <row r="1" spans="2:9" s="31" customFormat="1" ht="4.3499999999999996" customHeight="1"/>
    <row r="2" spans="2:9" s="31" customFormat="1" ht="44.1" customHeight="1">
      <c r="B2" s="476" t="s">
        <v>0</v>
      </c>
      <c r="C2" s="476"/>
      <c r="D2" s="476"/>
      <c r="E2" s="476"/>
      <c r="F2" s="476"/>
      <c r="G2" s="476"/>
    </row>
    <row r="3" spans="2:9" s="31" customFormat="1" ht="30.6" customHeight="1">
      <c r="C3" s="461" t="s">
        <v>958</v>
      </c>
      <c r="D3" s="461"/>
      <c r="E3" s="461"/>
      <c r="F3" s="461"/>
      <c r="G3" s="461"/>
      <c r="H3" s="461"/>
      <c r="I3" s="461"/>
    </row>
    <row r="4" spans="2:9" s="31" customFormat="1" ht="21.2" customHeight="1">
      <c r="C4" s="461" t="s">
        <v>816</v>
      </c>
      <c r="D4" s="461"/>
      <c r="E4" s="461"/>
      <c r="F4" s="461"/>
      <c r="G4" s="461"/>
      <c r="H4" s="461"/>
      <c r="I4" s="461"/>
    </row>
    <row r="5" spans="2:9" s="31" customFormat="1" ht="9.1999999999999993" customHeight="1"/>
    <row r="6" spans="2:9" s="31" customFormat="1" ht="47.45" customHeight="1">
      <c r="C6" s="543" t="s">
        <v>260</v>
      </c>
      <c r="D6" s="543" t="s">
        <v>559</v>
      </c>
      <c r="E6" s="543"/>
      <c r="F6" s="543" t="s">
        <v>835</v>
      </c>
      <c r="G6" s="543"/>
      <c r="H6" s="543" t="s">
        <v>836</v>
      </c>
      <c r="I6" s="543"/>
    </row>
    <row r="7" spans="2:9" s="31" customFormat="1" ht="35.1" customHeight="1">
      <c r="C7" s="543"/>
      <c r="D7" s="202" t="s">
        <v>837</v>
      </c>
      <c r="E7" s="202" t="s">
        <v>838</v>
      </c>
      <c r="F7" s="202" t="s">
        <v>837</v>
      </c>
      <c r="G7" s="202" t="s">
        <v>838</v>
      </c>
      <c r="H7" s="202" t="s">
        <v>839</v>
      </c>
      <c r="I7" s="202" t="s">
        <v>840</v>
      </c>
    </row>
    <row r="8" spans="2:9" s="31" customFormat="1" ht="19.7" customHeight="1">
      <c r="C8" s="200" t="s">
        <v>360</v>
      </c>
      <c r="D8" s="201">
        <v>1020</v>
      </c>
      <c r="E8" s="201">
        <v>277</v>
      </c>
      <c r="F8" s="201">
        <v>14954</v>
      </c>
      <c r="G8" s="201">
        <v>7607</v>
      </c>
      <c r="H8" s="388">
        <f t="shared" ref="H8:H29" si="0">(E8/(E8+D8))*100</f>
        <v>21.356977640709328</v>
      </c>
      <c r="I8" s="388">
        <f t="shared" ref="I8:I29" si="1">(G8/(F8+G8))*100</f>
        <v>33.717477062186965</v>
      </c>
    </row>
    <row r="9" spans="2:9" s="31" customFormat="1" ht="19.7" customHeight="1">
      <c r="C9" s="197" t="s">
        <v>361</v>
      </c>
      <c r="D9" s="58">
        <v>30</v>
      </c>
      <c r="E9" s="58">
        <v>4</v>
      </c>
      <c r="F9" s="58">
        <v>436</v>
      </c>
      <c r="G9" s="58">
        <v>130</v>
      </c>
      <c r="H9" s="389">
        <f t="shared" si="0"/>
        <v>11.76470588235294</v>
      </c>
      <c r="I9" s="389">
        <f t="shared" si="1"/>
        <v>22.968197879858657</v>
      </c>
    </row>
    <row r="10" spans="2:9" s="31" customFormat="1" ht="19.7" customHeight="1">
      <c r="C10" s="197" t="s">
        <v>362</v>
      </c>
      <c r="D10" s="58">
        <v>2018</v>
      </c>
      <c r="E10" s="58">
        <v>360</v>
      </c>
      <c r="F10" s="58">
        <v>34622</v>
      </c>
      <c r="G10" s="58">
        <v>16374</v>
      </c>
      <c r="H10" s="389">
        <f t="shared" si="0"/>
        <v>15.138772077375945</v>
      </c>
      <c r="I10" s="389">
        <f t="shared" si="1"/>
        <v>32.108400658875205</v>
      </c>
    </row>
    <row r="11" spans="2:9" s="31" customFormat="1" ht="19.7" customHeight="1">
      <c r="C11" s="197" t="s">
        <v>363</v>
      </c>
      <c r="D11" s="58">
        <v>110</v>
      </c>
      <c r="E11" s="58">
        <v>10</v>
      </c>
      <c r="F11" s="58">
        <v>1847</v>
      </c>
      <c r="G11" s="58">
        <v>238</v>
      </c>
      <c r="H11" s="389">
        <f t="shared" si="0"/>
        <v>8.3333333333333321</v>
      </c>
      <c r="I11" s="389">
        <f t="shared" si="1"/>
        <v>11.414868105515588</v>
      </c>
    </row>
    <row r="12" spans="2:9" s="31" customFormat="1" ht="19.7" customHeight="1">
      <c r="C12" s="197" t="s">
        <v>364</v>
      </c>
      <c r="D12" s="58">
        <v>103</v>
      </c>
      <c r="E12" s="58"/>
      <c r="F12" s="58">
        <v>1947</v>
      </c>
      <c r="G12" s="58"/>
      <c r="H12" s="389">
        <f t="shared" si="0"/>
        <v>0</v>
      </c>
      <c r="I12" s="389">
        <f t="shared" si="1"/>
        <v>0</v>
      </c>
    </row>
    <row r="13" spans="2:9" s="31" customFormat="1" ht="19.7" customHeight="1">
      <c r="C13" s="197" t="s">
        <v>365</v>
      </c>
      <c r="D13" s="58">
        <v>885</v>
      </c>
      <c r="E13" s="58">
        <v>54</v>
      </c>
      <c r="F13" s="58">
        <v>16052</v>
      </c>
      <c r="G13" s="58">
        <v>1496</v>
      </c>
      <c r="H13" s="389">
        <f t="shared" si="0"/>
        <v>5.7507987220447285</v>
      </c>
      <c r="I13" s="389">
        <f t="shared" si="1"/>
        <v>8.5251880556188731</v>
      </c>
    </row>
    <row r="14" spans="2:9" s="31" customFormat="1" ht="19.7" customHeight="1">
      <c r="C14" s="197" t="s">
        <v>14</v>
      </c>
      <c r="D14" s="58">
        <v>238</v>
      </c>
      <c r="E14" s="58">
        <v>44</v>
      </c>
      <c r="F14" s="58">
        <v>3715</v>
      </c>
      <c r="G14" s="58">
        <v>768</v>
      </c>
      <c r="H14" s="389">
        <f t="shared" si="0"/>
        <v>15.602836879432624</v>
      </c>
      <c r="I14" s="389">
        <f t="shared" si="1"/>
        <v>17.131385233102833</v>
      </c>
    </row>
    <row r="15" spans="2:9" s="31" customFormat="1" ht="19.7" customHeight="1">
      <c r="C15" s="197" t="s">
        <v>366</v>
      </c>
      <c r="D15" s="58">
        <v>442</v>
      </c>
      <c r="E15" s="58">
        <v>82</v>
      </c>
      <c r="F15" s="58">
        <v>5194</v>
      </c>
      <c r="G15" s="58">
        <v>1687</v>
      </c>
      <c r="H15" s="389">
        <f t="shared" si="0"/>
        <v>15.648854961832063</v>
      </c>
      <c r="I15" s="389">
        <f t="shared" si="1"/>
        <v>24.51678535096643</v>
      </c>
    </row>
    <row r="16" spans="2:9" s="31" customFormat="1" ht="19.7" customHeight="1">
      <c r="C16" s="197" t="s">
        <v>367</v>
      </c>
      <c r="D16" s="58">
        <v>1157</v>
      </c>
      <c r="E16" s="58">
        <v>187</v>
      </c>
      <c r="F16" s="58">
        <v>14505</v>
      </c>
      <c r="G16" s="58">
        <v>3015</v>
      </c>
      <c r="H16" s="389">
        <f t="shared" si="0"/>
        <v>13.913690476190476</v>
      </c>
      <c r="I16" s="389">
        <f t="shared" si="1"/>
        <v>17.208904109589042</v>
      </c>
    </row>
    <row r="17" spans="3:9" s="31" customFormat="1" ht="19.7" customHeight="1">
      <c r="C17" s="197" t="s">
        <v>368</v>
      </c>
      <c r="D17" s="58">
        <v>1048</v>
      </c>
      <c r="E17" s="58">
        <v>9</v>
      </c>
      <c r="F17" s="58">
        <v>10542</v>
      </c>
      <c r="G17" s="58">
        <v>197</v>
      </c>
      <c r="H17" s="389">
        <f t="shared" si="0"/>
        <v>0.85146641438032178</v>
      </c>
      <c r="I17" s="389">
        <f t="shared" si="1"/>
        <v>1.8344352360554987</v>
      </c>
    </row>
    <row r="18" spans="3:9" s="31" customFormat="1" ht="19.7" customHeight="1">
      <c r="C18" s="197" t="s">
        <v>369</v>
      </c>
      <c r="D18" s="58">
        <v>267</v>
      </c>
      <c r="E18" s="58">
        <v>48</v>
      </c>
      <c r="F18" s="58">
        <v>2837</v>
      </c>
      <c r="G18" s="58">
        <v>642</v>
      </c>
      <c r="H18" s="389">
        <f t="shared" si="0"/>
        <v>15.238095238095239</v>
      </c>
      <c r="I18" s="389">
        <f t="shared" si="1"/>
        <v>18.453578614544409</v>
      </c>
    </row>
    <row r="19" spans="3:9" s="31" customFormat="1" ht="19.7" customHeight="1">
      <c r="C19" s="197" t="s">
        <v>370</v>
      </c>
      <c r="D19" s="58">
        <v>399</v>
      </c>
      <c r="E19" s="58">
        <v>89</v>
      </c>
      <c r="F19" s="58">
        <v>5455</v>
      </c>
      <c r="G19" s="58">
        <v>1852</v>
      </c>
      <c r="H19" s="389">
        <f t="shared" si="0"/>
        <v>18.237704918032787</v>
      </c>
      <c r="I19" s="389">
        <f t="shared" si="1"/>
        <v>25.345559052962912</v>
      </c>
    </row>
    <row r="20" spans="3:9" s="31" customFormat="1" ht="19.7" customHeight="1">
      <c r="C20" s="197" t="s">
        <v>371</v>
      </c>
      <c r="D20" s="58">
        <v>1507</v>
      </c>
      <c r="E20" s="58">
        <v>188</v>
      </c>
      <c r="F20" s="58">
        <v>18243</v>
      </c>
      <c r="G20" s="58">
        <v>4266</v>
      </c>
      <c r="H20" s="389">
        <f t="shared" si="0"/>
        <v>11.091445427728614</v>
      </c>
      <c r="I20" s="389">
        <f t="shared" si="1"/>
        <v>18.952419032387045</v>
      </c>
    </row>
    <row r="21" spans="3:9" s="31" customFormat="1" ht="19.7" customHeight="1">
      <c r="C21" s="197" t="s">
        <v>372</v>
      </c>
      <c r="D21" s="58">
        <v>317</v>
      </c>
      <c r="E21" s="58">
        <v>49</v>
      </c>
      <c r="F21" s="58">
        <v>3886</v>
      </c>
      <c r="G21" s="58">
        <v>778</v>
      </c>
      <c r="H21" s="389">
        <f t="shared" si="0"/>
        <v>13.387978142076504</v>
      </c>
      <c r="I21" s="389">
        <f t="shared" si="1"/>
        <v>16.680960548885075</v>
      </c>
    </row>
    <row r="22" spans="3:9" s="31" customFormat="1" ht="19.7" customHeight="1">
      <c r="C22" s="197" t="s">
        <v>373</v>
      </c>
      <c r="D22" s="58">
        <v>77</v>
      </c>
      <c r="E22" s="58">
        <v>6</v>
      </c>
      <c r="F22" s="58">
        <v>897</v>
      </c>
      <c r="G22" s="58">
        <v>62</v>
      </c>
      <c r="H22" s="389">
        <f t="shared" si="0"/>
        <v>7.2289156626506017</v>
      </c>
      <c r="I22" s="389">
        <f t="shared" si="1"/>
        <v>6.4650677789363922</v>
      </c>
    </row>
    <row r="23" spans="3:9" s="31" customFormat="1" ht="19.7" customHeight="1">
      <c r="C23" s="197" t="s">
        <v>374</v>
      </c>
      <c r="D23" s="58">
        <v>1233</v>
      </c>
      <c r="E23" s="58">
        <v>214</v>
      </c>
      <c r="F23" s="58">
        <v>14611</v>
      </c>
      <c r="G23" s="58">
        <v>3516</v>
      </c>
      <c r="H23" s="389">
        <f t="shared" si="0"/>
        <v>14.789219073946095</v>
      </c>
      <c r="I23" s="389">
        <f t="shared" si="1"/>
        <v>19.396480388370936</v>
      </c>
    </row>
    <row r="24" spans="3:9" s="31" customFormat="1" ht="19.7" customHeight="1">
      <c r="C24" s="197" t="s">
        <v>375</v>
      </c>
      <c r="D24" s="58">
        <v>735</v>
      </c>
      <c r="E24" s="58">
        <v>83</v>
      </c>
      <c r="F24" s="58">
        <v>11681</v>
      </c>
      <c r="G24" s="58">
        <v>1966</v>
      </c>
      <c r="H24" s="389">
        <f t="shared" si="0"/>
        <v>10.146699266503667</v>
      </c>
      <c r="I24" s="389">
        <f t="shared" si="1"/>
        <v>14.406096578002492</v>
      </c>
    </row>
    <row r="25" spans="3:9" s="31" customFormat="1" ht="19.7" customHeight="1">
      <c r="C25" s="197" t="s">
        <v>376</v>
      </c>
      <c r="D25" s="58">
        <v>128</v>
      </c>
      <c r="E25" s="58">
        <v>8</v>
      </c>
      <c r="F25" s="58">
        <v>1615</v>
      </c>
      <c r="G25" s="58">
        <v>160</v>
      </c>
      <c r="H25" s="389">
        <f t="shared" si="0"/>
        <v>5.8823529411764701</v>
      </c>
      <c r="I25" s="389">
        <f t="shared" si="1"/>
        <v>9.0140845070422539</v>
      </c>
    </row>
    <row r="26" spans="3:9" s="31" customFormat="1" ht="19.7" customHeight="1">
      <c r="C26" s="197" t="s">
        <v>377</v>
      </c>
      <c r="D26" s="58">
        <v>362</v>
      </c>
      <c r="E26" s="58">
        <v>14</v>
      </c>
      <c r="F26" s="58">
        <v>4887</v>
      </c>
      <c r="G26" s="58">
        <v>269</v>
      </c>
      <c r="H26" s="389">
        <f t="shared" si="0"/>
        <v>3.7234042553191489</v>
      </c>
      <c r="I26" s="389">
        <f t="shared" si="1"/>
        <v>5.21722265321955</v>
      </c>
    </row>
    <row r="27" spans="3:9" s="31" customFormat="1" ht="19.7" customHeight="1">
      <c r="C27" s="197" t="s">
        <v>378</v>
      </c>
      <c r="D27" s="58">
        <v>1377</v>
      </c>
      <c r="E27" s="58">
        <v>143</v>
      </c>
      <c r="F27" s="58">
        <v>14358</v>
      </c>
      <c r="G27" s="58">
        <v>2541</v>
      </c>
      <c r="H27" s="389">
        <f t="shared" si="0"/>
        <v>9.4078947368421062</v>
      </c>
      <c r="I27" s="389">
        <f t="shared" si="1"/>
        <v>15.03639268595775</v>
      </c>
    </row>
    <row r="28" spans="3:9" s="31" customFormat="1" ht="33.6" customHeight="1">
      <c r="C28" s="197" t="s">
        <v>379</v>
      </c>
      <c r="D28" s="58">
        <v>372</v>
      </c>
      <c r="E28" s="58">
        <v>36</v>
      </c>
      <c r="F28" s="58">
        <v>4803</v>
      </c>
      <c r="G28" s="58">
        <v>604</v>
      </c>
      <c r="H28" s="389">
        <f t="shared" si="0"/>
        <v>8.8235294117647065</v>
      </c>
      <c r="I28" s="389">
        <f t="shared" si="1"/>
        <v>11.170704642130572</v>
      </c>
    </row>
    <row r="29" spans="3:9" s="31" customFormat="1" ht="28.5" customHeight="1">
      <c r="C29" s="198" t="s">
        <v>29</v>
      </c>
      <c r="D29" s="61">
        <v>13825</v>
      </c>
      <c r="E29" s="61">
        <v>1905</v>
      </c>
      <c r="F29" s="61">
        <v>187087</v>
      </c>
      <c r="G29" s="61">
        <v>48168</v>
      </c>
      <c r="H29" s="390">
        <f t="shared" si="0"/>
        <v>12.110616656071201</v>
      </c>
      <c r="I29" s="390">
        <f t="shared" si="1"/>
        <v>20.474803936154384</v>
      </c>
    </row>
    <row r="30" spans="3:9" s="31" customFormat="1" ht="7.7" customHeight="1"/>
    <row r="31" spans="3:9" s="31" customFormat="1" ht="19.7" customHeight="1"/>
    <row r="32" spans="3:9" s="31" customFormat="1" ht="38.25" customHeight="1"/>
    <row r="33" spans="3:8">
      <c r="C33" s="31"/>
      <c r="D33" s="31"/>
      <c r="E33" s="31"/>
      <c r="F33" s="31"/>
      <c r="G33" s="31"/>
      <c r="H33" s="31"/>
    </row>
    <row r="34" spans="3:8">
      <c r="C34" s="31"/>
      <c r="D34" s="31"/>
      <c r="E34" s="31"/>
      <c r="F34" s="31"/>
      <c r="G34" s="31"/>
      <c r="H34" s="31"/>
    </row>
    <row r="35" spans="3:8">
      <c r="C35" s="31"/>
      <c r="D35" s="31"/>
      <c r="E35" s="31"/>
      <c r="F35" s="31"/>
      <c r="G35" s="31"/>
      <c r="H35" s="31"/>
    </row>
    <row r="36" spans="3:8">
      <c r="C36" s="31"/>
      <c r="D36" s="31"/>
      <c r="E36" s="31"/>
      <c r="F36" s="31"/>
      <c r="G36" s="31"/>
      <c r="H36" s="31"/>
    </row>
    <row r="37" spans="3:8">
      <c r="C37" s="31"/>
      <c r="D37" s="31"/>
      <c r="E37" s="31"/>
      <c r="F37" s="31"/>
      <c r="G37" s="31"/>
      <c r="H37" s="31"/>
    </row>
    <row r="38" spans="3:8">
      <c r="C38" s="31"/>
      <c r="D38" s="31"/>
      <c r="E38" s="31"/>
      <c r="F38" s="31"/>
      <c r="G38" s="31"/>
      <c r="H38" s="31"/>
    </row>
    <row r="39" spans="3:8">
      <c r="C39" s="31"/>
      <c r="D39" s="31"/>
      <c r="E39" s="31"/>
      <c r="F39" s="31"/>
      <c r="G39" s="31"/>
      <c r="H39" s="31"/>
    </row>
    <row r="40" spans="3:8">
      <c r="C40" s="31"/>
      <c r="D40" s="31"/>
      <c r="E40" s="31"/>
      <c r="F40" s="31"/>
      <c r="G40" s="31"/>
      <c r="H40" s="31"/>
    </row>
    <row r="41" spans="3:8">
      <c r="C41" s="31"/>
      <c r="D41" s="31"/>
      <c r="E41" s="31"/>
      <c r="F41" s="31"/>
      <c r="G41" s="31"/>
      <c r="H41" s="31"/>
    </row>
    <row r="42" spans="3:8">
      <c r="C42" s="31"/>
      <c r="D42" s="31"/>
      <c r="E42" s="31"/>
      <c r="F42" s="31"/>
      <c r="G42" s="31"/>
      <c r="H42" s="31"/>
    </row>
    <row r="43" spans="3:8">
      <c r="C43" s="31"/>
      <c r="D43" s="31"/>
      <c r="E43" s="31"/>
      <c r="F43" s="31"/>
      <c r="G43" s="31"/>
      <c r="H43" s="31"/>
    </row>
    <row r="44" spans="3:8">
      <c r="C44" s="31"/>
      <c r="D44" s="31"/>
      <c r="E44" s="31"/>
      <c r="F44" s="31"/>
      <c r="G44" s="31"/>
      <c r="H44" s="31"/>
    </row>
    <row r="45" spans="3:8">
      <c r="C45" s="31"/>
      <c r="D45" s="31"/>
      <c r="E45" s="31"/>
      <c r="F45" s="31"/>
      <c r="G45" s="31"/>
      <c r="H45" s="31"/>
    </row>
    <row r="46" spans="3:8">
      <c r="C46" s="31"/>
      <c r="D46" s="31"/>
      <c r="E46" s="31"/>
      <c r="F46" s="31"/>
      <c r="G46" s="31"/>
      <c r="H46" s="31"/>
    </row>
    <row r="47" spans="3:8">
      <c r="C47" s="31"/>
      <c r="D47" s="31"/>
      <c r="E47" s="31"/>
      <c r="F47" s="31"/>
      <c r="G47" s="31"/>
      <c r="H47" s="31"/>
    </row>
    <row r="48" spans="3:8">
      <c r="C48" s="31"/>
      <c r="D48" s="31"/>
      <c r="E48" s="31"/>
      <c r="F48" s="31"/>
      <c r="G48" s="31"/>
      <c r="H48" s="31"/>
    </row>
    <row r="49" spans="3:8">
      <c r="C49" s="31"/>
      <c r="D49" s="31"/>
      <c r="E49" s="31"/>
      <c r="F49" s="31"/>
      <c r="G49" s="31"/>
      <c r="H49" s="31"/>
    </row>
    <row r="50" spans="3:8">
      <c r="C50" s="31"/>
      <c r="D50" s="31"/>
      <c r="E50" s="31"/>
      <c r="F50" s="31"/>
      <c r="G50" s="31"/>
      <c r="H50" s="31"/>
    </row>
    <row r="51" spans="3:8">
      <c r="C51" s="31"/>
      <c r="D51" s="31"/>
      <c r="E51" s="31"/>
      <c r="F51" s="31"/>
      <c r="G51" s="31"/>
      <c r="H51" s="31"/>
    </row>
    <row r="52" spans="3:8">
      <c r="C52" s="31"/>
      <c r="D52" s="31"/>
      <c r="E52" s="31"/>
      <c r="F52" s="31"/>
      <c r="G52" s="31"/>
      <c r="H52" s="31"/>
    </row>
    <row r="53" spans="3:8">
      <c r="C53" s="31"/>
      <c r="D53" s="31"/>
      <c r="E53" s="31"/>
      <c r="F53" s="31"/>
      <c r="G53" s="31"/>
      <c r="H53" s="31"/>
    </row>
    <row r="54" spans="3:8">
      <c r="C54" s="31"/>
      <c r="D54" s="31"/>
      <c r="E54" s="31"/>
      <c r="F54" s="31"/>
      <c r="G54" s="31"/>
      <c r="H54" s="31"/>
    </row>
    <row r="55" spans="3:8">
      <c r="C55" s="31"/>
      <c r="D55" s="31"/>
      <c r="E55" s="31"/>
      <c r="F55" s="31"/>
      <c r="G55" s="31"/>
      <c r="H55" s="31"/>
    </row>
    <row r="56" spans="3:8">
      <c r="C56" s="31"/>
      <c r="D56" s="31"/>
      <c r="E56" s="31"/>
      <c r="F56" s="31"/>
      <c r="G56" s="31"/>
      <c r="H56" s="31"/>
    </row>
    <row r="57" spans="3:8">
      <c r="C57" s="31"/>
      <c r="D57" s="31"/>
      <c r="E57" s="31"/>
      <c r="F57" s="31"/>
      <c r="G57" s="31"/>
      <c r="H57" s="31"/>
    </row>
    <row r="58" spans="3:8">
      <c r="C58" s="31"/>
      <c r="D58" s="31"/>
      <c r="E58" s="31"/>
      <c r="F58" s="31"/>
      <c r="G58" s="31"/>
      <c r="H58" s="31"/>
    </row>
    <row r="59" spans="3:8">
      <c r="C59" s="31"/>
      <c r="D59" s="31"/>
      <c r="E59" s="31"/>
      <c r="F59" s="31"/>
      <c r="G59" s="31"/>
      <c r="H59" s="31"/>
    </row>
    <row r="60" spans="3:8">
      <c r="C60" s="31"/>
      <c r="D60" s="31"/>
      <c r="E60" s="31"/>
      <c r="F60" s="31"/>
      <c r="G60" s="31"/>
      <c r="H60" s="31"/>
    </row>
    <row r="61" spans="3:8">
      <c r="C61" s="31"/>
      <c r="D61" s="31"/>
      <c r="E61" s="31"/>
      <c r="F61" s="31"/>
      <c r="G61" s="31"/>
      <c r="H61" s="31"/>
    </row>
    <row r="62" spans="3:8">
      <c r="C62" s="31"/>
      <c r="D62" s="31"/>
      <c r="E62" s="31"/>
      <c r="F62" s="31"/>
      <c r="G62" s="31"/>
      <c r="H62" s="31"/>
    </row>
    <row r="63" spans="3:8">
      <c r="C63" s="31"/>
      <c r="D63" s="31"/>
      <c r="E63" s="31"/>
      <c r="F63" s="31"/>
      <c r="G63" s="31"/>
      <c r="H63" s="31"/>
    </row>
    <row r="64" spans="3:8">
      <c r="C64" s="31"/>
      <c r="D64" s="31"/>
      <c r="E64" s="31"/>
      <c r="F64" s="31"/>
      <c r="G64" s="31"/>
      <c r="H64" s="31"/>
    </row>
    <row r="65" spans="3:8">
      <c r="C65" s="31"/>
      <c r="D65" s="31"/>
      <c r="E65" s="31"/>
      <c r="F65" s="31"/>
      <c r="G65" s="31"/>
      <c r="H65" s="31"/>
    </row>
    <row r="66" spans="3:8">
      <c r="C66" s="31"/>
      <c r="D66" s="31"/>
      <c r="E66" s="31"/>
      <c r="F66" s="31"/>
      <c r="G66" s="31"/>
      <c r="H66" s="31"/>
    </row>
    <row r="67" spans="3:8">
      <c r="C67" s="31"/>
      <c r="D67" s="31"/>
      <c r="E67" s="31"/>
      <c r="F67" s="31"/>
      <c r="G67" s="31"/>
      <c r="H67" s="31"/>
    </row>
    <row r="68" spans="3:8">
      <c r="C68" s="31"/>
      <c r="D68" s="31"/>
      <c r="E68" s="31"/>
      <c r="F68" s="31"/>
      <c r="G68" s="31"/>
      <c r="H68" s="31"/>
    </row>
    <row r="69" spans="3:8">
      <c r="C69" s="31"/>
      <c r="D69" s="31"/>
      <c r="E69" s="31"/>
      <c r="F69" s="31"/>
      <c r="G69" s="31"/>
      <c r="H69" s="31"/>
    </row>
    <row r="70" spans="3:8">
      <c r="C70" s="31"/>
      <c r="D70" s="31"/>
      <c r="E70" s="31"/>
      <c r="F70" s="31"/>
      <c r="G70" s="31"/>
      <c r="H70" s="31"/>
    </row>
    <row r="71" spans="3:8">
      <c r="C71" s="31"/>
      <c r="D71" s="31"/>
      <c r="E71" s="31"/>
      <c r="F71" s="31"/>
      <c r="G71" s="31"/>
      <c r="H71" s="31"/>
    </row>
    <row r="72" spans="3:8">
      <c r="C72" s="31"/>
      <c r="D72" s="31"/>
      <c r="E72" s="31"/>
      <c r="F72" s="31"/>
      <c r="G72" s="31"/>
      <c r="H72" s="31"/>
    </row>
    <row r="73" spans="3:8">
      <c r="C73" s="31"/>
      <c r="D73" s="31"/>
      <c r="E73" s="31"/>
      <c r="F73" s="31"/>
      <c r="G73" s="31"/>
      <c r="H73" s="31"/>
    </row>
    <row r="74" spans="3:8">
      <c r="C74" s="31"/>
      <c r="D74" s="31"/>
      <c r="E74" s="31"/>
      <c r="F74" s="31"/>
      <c r="G74" s="31"/>
      <c r="H74" s="31"/>
    </row>
    <row r="75" spans="3:8">
      <c r="C75" s="31"/>
      <c r="D75" s="31"/>
      <c r="E75" s="31"/>
      <c r="F75" s="31"/>
      <c r="G75" s="31"/>
      <c r="H75" s="31"/>
    </row>
    <row r="76" spans="3:8">
      <c r="C76" s="31"/>
      <c r="D76" s="31"/>
      <c r="E76" s="31"/>
      <c r="F76" s="31"/>
      <c r="G76" s="31"/>
      <c r="H76" s="31"/>
    </row>
    <row r="77" spans="3:8">
      <c r="C77" s="31"/>
      <c r="D77" s="31"/>
      <c r="E77" s="31"/>
      <c r="F77" s="31"/>
      <c r="G77" s="31"/>
      <c r="H77" s="31"/>
    </row>
    <row r="78" spans="3:8">
      <c r="C78" s="31"/>
      <c r="D78" s="31"/>
      <c r="E78" s="31"/>
      <c r="F78" s="31"/>
      <c r="G78" s="31"/>
      <c r="H78" s="31"/>
    </row>
    <row r="79" spans="3:8">
      <c r="C79" s="31"/>
      <c r="D79" s="31"/>
      <c r="E79" s="31"/>
      <c r="F79" s="31"/>
      <c r="G79" s="31"/>
      <c r="H79" s="31"/>
    </row>
    <row r="80" spans="3:8">
      <c r="C80" s="31"/>
      <c r="D80" s="31"/>
      <c r="E80" s="31"/>
      <c r="F80" s="31"/>
      <c r="G80" s="31"/>
      <c r="H80" s="31"/>
    </row>
    <row r="81" spans="3:8">
      <c r="C81" s="31"/>
      <c r="D81" s="31"/>
      <c r="E81" s="31"/>
      <c r="F81" s="31"/>
      <c r="G81" s="31"/>
      <c r="H81" s="31"/>
    </row>
    <row r="82" spans="3:8">
      <c r="C82" s="31"/>
      <c r="D82" s="31"/>
      <c r="E82" s="31"/>
      <c r="F82" s="31"/>
      <c r="G82" s="31"/>
      <c r="H82" s="31"/>
    </row>
    <row r="83" spans="3:8">
      <c r="C83" s="31"/>
      <c r="D83" s="31"/>
      <c r="E83" s="31"/>
      <c r="F83" s="31"/>
      <c r="G83" s="31"/>
      <c r="H83" s="31"/>
    </row>
    <row r="84" spans="3:8">
      <c r="C84" s="31"/>
      <c r="D84" s="31"/>
      <c r="E84" s="31"/>
      <c r="F84" s="31"/>
      <c r="G84" s="31"/>
      <c r="H84" s="31"/>
    </row>
    <row r="85" spans="3:8">
      <c r="C85" s="31"/>
      <c r="D85" s="31"/>
      <c r="E85" s="31"/>
      <c r="F85" s="31"/>
      <c r="G85" s="31"/>
      <c r="H85" s="31"/>
    </row>
    <row r="86" spans="3:8">
      <c r="C86" s="31"/>
      <c r="D86" s="31"/>
      <c r="E86" s="31"/>
      <c r="F86" s="31"/>
      <c r="G86" s="31"/>
      <c r="H86" s="31"/>
    </row>
    <row r="87" spans="3:8">
      <c r="C87" s="31"/>
      <c r="D87" s="31"/>
      <c r="E87" s="31"/>
      <c r="F87" s="31"/>
      <c r="G87" s="31"/>
      <c r="H87" s="31"/>
    </row>
    <row r="88" spans="3:8">
      <c r="C88" s="31"/>
      <c r="D88" s="31"/>
      <c r="E88" s="31"/>
      <c r="F88" s="31"/>
      <c r="G88" s="31"/>
      <c r="H88" s="31"/>
    </row>
    <row r="89" spans="3:8">
      <c r="C89" s="31"/>
      <c r="D89" s="31"/>
      <c r="E89" s="31"/>
      <c r="F89" s="31"/>
      <c r="G89" s="31"/>
      <c r="H89" s="31"/>
    </row>
    <row r="90" spans="3:8">
      <c r="C90" s="31"/>
      <c r="D90" s="31"/>
      <c r="E90" s="31"/>
      <c r="F90" s="31"/>
      <c r="G90" s="31"/>
      <c r="H90" s="31"/>
    </row>
    <row r="91" spans="3:8">
      <c r="C91" s="31"/>
      <c r="D91" s="31"/>
      <c r="E91" s="31"/>
      <c r="F91" s="31"/>
      <c r="G91" s="31"/>
      <c r="H91" s="31"/>
    </row>
    <row r="92" spans="3:8">
      <c r="C92" s="31"/>
      <c r="D92" s="31"/>
      <c r="E92" s="31"/>
      <c r="F92" s="31"/>
      <c r="G92" s="31"/>
      <c r="H92" s="31"/>
    </row>
    <row r="93" spans="3:8">
      <c r="C93" s="31"/>
      <c r="D93" s="31"/>
      <c r="E93" s="31"/>
      <c r="F93" s="31"/>
      <c r="G93" s="31"/>
      <c r="H93" s="31"/>
    </row>
    <row r="94" spans="3:8">
      <c r="C94" s="31"/>
      <c r="D94" s="31"/>
      <c r="E94" s="31"/>
      <c r="F94" s="31"/>
      <c r="G94" s="31"/>
      <c r="H94" s="31"/>
    </row>
    <row r="95" spans="3:8">
      <c r="C95" s="31"/>
      <c r="D95" s="31"/>
      <c r="E95" s="31"/>
      <c r="F95" s="31"/>
      <c r="G95" s="31"/>
      <c r="H95" s="31"/>
    </row>
    <row r="96" spans="3:8">
      <c r="C96" s="31"/>
      <c r="D96" s="31"/>
      <c r="E96" s="31"/>
      <c r="F96" s="31"/>
      <c r="G96" s="31"/>
      <c r="H96" s="31"/>
    </row>
    <row r="97" spans="3:8">
      <c r="C97" s="31"/>
      <c r="D97" s="31"/>
      <c r="E97" s="31"/>
      <c r="F97" s="31"/>
      <c r="G97" s="31"/>
      <c r="H97" s="31"/>
    </row>
    <row r="98" spans="3:8">
      <c r="C98" s="31"/>
      <c r="D98" s="31"/>
      <c r="E98" s="31"/>
      <c r="F98" s="31"/>
      <c r="G98" s="31"/>
      <c r="H98" s="31"/>
    </row>
    <row r="99" spans="3:8">
      <c r="C99" s="31"/>
      <c r="D99" s="31"/>
      <c r="E99" s="31"/>
      <c r="F99" s="31"/>
      <c r="G99" s="31"/>
      <c r="H99" s="31"/>
    </row>
    <row r="100" spans="3:8">
      <c r="C100" s="31"/>
      <c r="D100" s="31"/>
      <c r="E100" s="31"/>
      <c r="F100" s="31"/>
      <c r="G100" s="31"/>
      <c r="H100" s="31"/>
    </row>
    <row r="101" spans="3:8">
      <c r="C101" s="31"/>
      <c r="D101" s="31"/>
      <c r="E101" s="31"/>
      <c r="F101" s="31"/>
      <c r="G101" s="31"/>
      <c r="H101" s="31"/>
    </row>
    <row r="102" spans="3:8">
      <c r="C102" s="31"/>
      <c r="D102" s="31"/>
      <c r="E102" s="31"/>
      <c r="F102" s="31"/>
      <c r="G102" s="31"/>
      <c r="H102" s="31"/>
    </row>
    <row r="103" spans="3:8">
      <c r="C103" s="31"/>
      <c r="D103" s="31"/>
      <c r="E103" s="31"/>
      <c r="F103" s="31"/>
      <c r="G103" s="31"/>
      <c r="H103" s="31"/>
    </row>
    <row r="104" spans="3:8">
      <c r="C104" s="31"/>
      <c r="D104" s="31"/>
      <c r="E104" s="31"/>
      <c r="F104" s="31"/>
      <c r="G104" s="31"/>
      <c r="H104" s="31"/>
    </row>
    <row r="105" spans="3:8">
      <c r="C105" s="31"/>
      <c r="D105" s="31"/>
      <c r="E105" s="31"/>
      <c r="F105" s="31"/>
      <c r="G105" s="31"/>
      <c r="H105" s="31"/>
    </row>
    <row r="106" spans="3:8">
      <c r="C106" s="31"/>
      <c r="D106" s="31"/>
      <c r="E106" s="31"/>
      <c r="F106" s="31"/>
      <c r="G106" s="31"/>
      <c r="H106" s="31"/>
    </row>
    <row r="107" spans="3:8">
      <c r="C107" s="31"/>
      <c r="D107" s="31"/>
      <c r="E107" s="31"/>
      <c r="F107" s="31"/>
      <c r="G107" s="31"/>
      <c r="H107" s="31"/>
    </row>
    <row r="108" spans="3:8">
      <c r="C108" s="31"/>
      <c r="D108" s="31"/>
      <c r="E108" s="31"/>
      <c r="F108" s="31"/>
      <c r="G108" s="31"/>
      <c r="H108" s="31"/>
    </row>
    <row r="109" spans="3:8">
      <c r="C109" s="31"/>
      <c r="D109" s="31"/>
      <c r="E109" s="31"/>
      <c r="F109" s="31"/>
      <c r="G109" s="31"/>
      <c r="H109" s="31"/>
    </row>
    <row r="110" spans="3:8">
      <c r="C110" s="31"/>
      <c r="D110" s="31"/>
      <c r="E110" s="31"/>
      <c r="F110" s="31"/>
      <c r="G110" s="31"/>
      <c r="H110" s="31"/>
    </row>
    <row r="111" spans="3:8">
      <c r="C111" s="31"/>
      <c r="D111" s="31"/>
      <c r="E111" s="31"/>
      <c r="F111" s="31"/>
      <c r="G111" s="31"/>
      <c r="H111" s="31"/>
    </row>
    <row r="112" spans="3:8">
      <c r="C112" s="31"/>
      <c r="D112" s="31"/>
      <c r="E112" s="31"/>
      <c r="F112" s="31"/>
      <c r="G112" s="31"/>
      <c r="H112" s="31"/>
    </row>
    <row r="113" spans="3:8">
      <c r="C113" s="31"/>
      <c r="D113" s="31"/>
      <c r="E113" s="31"/>
      <c r="F113" s="31"/>
      <c r="G113" s="31"/>
      <c r="H113" s="31"/>
    </row>
    <row r="114" spans="3:8">
      <c r="C114" s="31"/>
      <c r="D114" s="31"/>
      <c r="E114" s="31"/>
      <c r="F114" s="31"/>
      <c r="G114" s="31"/>
      <c r="H114" s="31"/>
    </row>
    <row r="115" spans="3:8">
      <c r="C115" s="31"/>
      <c r="D115" s="31"/>
      <c r="E115" s="31"/>
      <c r="F115" s="31"/>
      <c r="G115" s="31"/>
      <c r="H115" s="31"/>
    </row>
    <row r="116" spans="3:8">
      <c r="C116" s="31"/>
      <c r="D116" s="31"/>
      <c r="E116" s="31"/>
      <c r="F116" s="31"/>
      <c r="G116" s="31"/>
      <c r="H116" s="31"/>
    </row>
    <row r="117" spans="3:8">
      <c r="C117" s="31"/>
      <c r="D117" s="31"/>
      <c r="E117" s="31"/>
      <c r="F117" s="31"/>
      <c r="G117" s="31"/>
      <c r="H117" s="31"/>
    </row>
    <row r="118" spans="3:8">
      <c r="C118" s="31"/>
      <c r="D118" s="31"/>
      <c r="E118" s="31"/>
      <c r="F118" s="31"/>
      <c r="G118" s="31"/>
      <c r="H118" s="31"/>
    </row>
    <row r="119" spans="3:8">
      <c r="C119" s="31"/>
      <c r="D119" s="31"/>
      <c r="E119" s="31"/>
      <c r="F119" s="31"/>
      <c r="G119" s="31"/>
      <c r="H119" s="31"/>
    </row>
    <row r="120" spans="3:8">
      <c r="C120" s="31"/>
      <c r="D120" s="31"/>
      <c r="E120" s="31"/>
      <c r="F120" s="31"/>
      <c r="G120" s="31"/>
      <c r="H120" s="31"/>
    </row>
    <row r="121" spans="3:8">
      <c r="C121" s="31"/>
      <c r="D121" s="31"/>
      <c r="E121" s="31"/>
      <c r="F121" s="31"/>
      <c r="G121" s="31"/>
      <c r="H121" s="31"/>
    </row>
    <row r="122" spans="3:8">
      <c r="C122" s="31"/>
      <c r="D122" s="31"/>
      <c r="E122" s="31"/>
      <c r="F122" s="31"/>
      <c r="G122" s="31"/>
      <c r="H122" s="31"/>
    </row>
    <row r="123" spans="3:8">
      <c r="C123" s="31"/>
      <c r="D123" s="31"/>
      <c r="E123" s="31"/>
      <c r="F123" s="31"/>
      <c r="G123" s="31"/>
      <c r="H123" s="31"/>
    </row>
    <row r="124" spans="3:8">
      <c r="C124" s="31"/>
      <c r="D124" s="31"/>
      <c r="E124" s="31"/>
      <c r="F124" s="31"/>
      <c r="G124" s="31"/>
      <c r="H124" s="31"/>
    </row>
    <row r="125" spans="3:8">
      <c r="C125" s="31"/>
      <c r="D125" s="31"/>
      <c r="E125" s="31"/>
      <c r="F125" s="31"/>
      <c r="G125" s="31"/>
      <c r="H125" s="31"/>
    </row>
    <row r="126" spans="3:8">
      <c r="C126" s="31"/>
      <c r="D126" s="31"/>
      <c r="E126" s="31"/>
      <c r="F126" s="31"/>
      <c r="G126" s="31"/>
      <c r="H126" s="31"/>
    </row>
    <row r="127" spans="3:8">
      <c r="C127" s="31"/>
      <c r="D127" s="31"/>
      <c r="E127" s="31"/>
      <c r="F127" s="31"/>
      <c r="G127" s="31"/>
      <c r="H127" s="31"/>
    </row>
    <row r="128" spans="3:8">
      <c r="C128" s="31"/>
      <c r="D128" s="31"/>
      <c r="E128" s="31"/>
      <c r="F128" s="31"/>
      <c r="G128" s="31"/>
      <c r="H128" s="31"/>
    </row>
    <row r="129" spans="3:8">
      <c r="C129" s="31"/>
      <c r="D129" s="31"/>
      <c r="E129" s="31"/>
      <c r="F129" s="31"/>
      <c r="G129" s="31"/>
      <c r="H129" s="31"/>
    </row>
    <row r="130" spans="3:8">
      <c r="C130" s="31"/>
      <c r="D130" s="31"/>
      <c r="E130" s="31"/>
      <c r="F130" s="31"/>
      <c r="G130" s="31"/>
      <c r="H130" s="31"/>
    </row>
    <row r="131" spans="3:8">
      <c r="C131" s="31"/>
      <c r="D131" s="31"/>
      <c r="E131" s="31"/>
      <c r="F131" s="31"/>
      <c r="G131" s="31"/>
      <c r="H131" s="31"/>
    </row>
    <row r="132" spans="3:8">
      <c r="C132" s="31"/>
      <c r="D132" s="31"/>
      <c r="E132" s="31"/>
      <c r="F132" s="31"/>
      <c r="G132" s="31"/>
      <c r="H132" s="31"/>
    </row>
    <row r="133" spans="3:8">
      <c r="C133" s="31"/>
      <c r="D133" s="31"/>
      <c r="E133" s="31"/>
      <c r="F133" s="31"/>
      <c r="G133" s="31"/>
      <c r="H133" s="31"/>
    </row>
    <row r="134" spans="3:8">
      <c r="C134" s="31"/>
      <c r="D134" s="31"/>
      <c r="E134" s="31"/>
      <c r="F134" s="31"/>
      <c r="G134" s="31"/>
      <c r="H134" s="31"/>
    </row>
    <row r="135" spans="3:8">
      <c r="C135" s="31"/>
      <c r="D135" s="31"/>
      <c r="E135" s="31"/>
      <c r="F135" s="31"/>
      <c r="G135" s="31"/>
      <c r="H135" s="31"/>
    </row>
    <row r="136" spans="3:8">
      <c r="C136" s="31"/>
      <c r="D136" s="31"/>
      <c r="E136" s="31"/>
      <c r="F136" s="31"/>
      <c r="G136" s="31"/>
      <c r="H136" s="31"/>
    </row>
    <row r="137" spans="3:8">
      <c r="C137" s="31"/>
      <c r="D137" s="31"/>
      <c r="E137" s="31"/>
      <c r="F137" s="31"/>
      <c r="G137" s="31"/>
      <c r="H137" s="31"/>
    </row>
    <row r="138" spans="3:8">
      <c r="C138" s="31"/>
      <c r="D138" s="31"/>
      <c r="E138" s="31"/>
      <c r="F138" s="31"/>
      <c r="G138" s="31"/>
      <c r="H138" s="31"/>
    </row>
    <row r="139" spans="3:8">
      <c r="C139" s="31"/>
      <c r="D139" s="31"/>
      <c r="E139" s="31"/>
      <c r="F139" s="31"/>
      <c r="G139" s="31"/>
      <c r="H139" s="31"/>
    </row>
    <row r="140" spans="3:8">
      <c r="C140" s="31"/>
      <c r="D140" s="31"/>
      <c r="E140" s="31"/>
      <c r="F140" s="31"/>
      <c r="G140" s="31"/>
      <c r="H140" s="31"/>
    </row>
    <row r="141" spans="3:8">
      <c r="C141" s="31"/>
      <c r="D141" s="31"/>
      <c r="E141" s="31"/>
      <c r="F141" s="31"/>
      <c r="G141" s="31"/>
      <c r="H141" s="31"/>
    </row>
    <row r="142" spans="3:8">
      <c r="C142" s="31"/>
      <c r="D142" s="31"/>
      <c r="E142" s="31"/>
      <c r="F142" s="31"/>
      <c r="G142" s="31"/>
      <c r="H142" s="31"/>
    </row>
    <row r="143" spans="3:8">
      <c r="C143" s="31"/>
      <c r="D143" s="31"/>
      <c r="E143" s="31"/>
      <c r="F143" s="31"/>
      <c r="G143" s="31"/>
      <c r="H143" s="31"/>
    </row>
    <row r="144" spans="3:8">
      <c r="C144" s="31"/>
      <c r="D144" s="31"/>
      <c r="E144" s="31"/>
      <c r="F144" s="31"/>
      <c r="G144" s="31"/>
      <c r="H144" s="31"/>
    </row>
    <row r="145" spans="3:8">
      <c r="C145" s="31"/>
      <c r="D145" s="31"/>
      <c r="E145" s="31"/>
      <c r="F145" s="31"/>
      <c r="G145" s="31"/>
      <c r="H145" s="31"/>
    </row>
    <row r="146" spans="3:8">
      <c r="C146" s="31"/>
      <c r="D146" s="31"/>
      <c r="E146" s="31"/>
      <c r="F146" s="31"/>
      <c r="G146" s="31"/>
      <c r="H146" s="31"/>
    </row>
    <row r="147" spans="3:8">
      <c r="C147" s="31"/>
      <c r="D147" s="31"/>
      <c r="E147" s="31"/>
      <c r="F147" s="31"/>
      <c r="G147" s="31"/>
      <c r="H147" s="31"/>
    </row>
    <row r="148" spans="3:8">
      <c r="C148" s="31"/>
      <c r="D148" s="31"/>
      <c r="E148" s="31"/>
      <c r="F148" s="31"/>
      <c r="G148" s="31"/>
      <c r="H148" s="31"/>
    </row>
    <row r="149" spans="3:8">
      <c r="C149" s="31"/>
      <c r="D149" s="31"/>
      <c r="E149" s="31"/>
      <c r="F149" s="31"/>
      <c r="G149" s="31"/>
      <c r="H149" s="31"/>
    </row>
    <row r="150" spans="3:8">
      <c r="C150" s="31"/>
      <c r="D150" s="31"/>
      <c r="E150" s="31"/>
      <c r="F150" s="31"/>
      <c r="G150" s="31"/>
      <c r="H150" s="31"/>
    </row>
    <row r="151" spans="3:8">
      <c r="C151" s="31"/>
      <c r="D151" s="31"/>
      <c r="E151" s="31"/>
      <c r="F151" s="31"/>
      <c r="G151" s="31"/>
      <c r="H151" s="31"/>
    </row>
    <row r="152" spans="3:8">
      <c r="C152" s="31"/>
      <c r="D152" s="31"/>
      <c r="E152" s="31"/>
      <c r="F152" s="31"/>
      <c r="G152" s="31"/>
      <c r="H152" s="31"/>
    </row>
    <row r="153" spans="3:8">
      <c r="C153" s="31"/>
      <c r="D153" s="31"/>
      <c r="E153" s="31"/>
      <c r="F153" s="31"/>
      <c r="G153" s="31"/>
      <c r="H153" s="31"/>
    </row>
    <row r="154" spans="3:8">
      <c r="C154" s="31"/>
      <c r="D154" s="31"/>
      <c r="E154" s="31"/>
      <c r="F154" s="31"/>
      <c r="G154" s="31"/>
      <c r="H154" s="31"/>
    </row>
    <row r="155" spans="3:8">
      <c r="C155" s="31"/>
      <c r="D155" s="31"/>
      <c r="E155" s="31"/>
      <c r="F155" s="31"/>
      <c r="G155" s="31"/>
      <c r="H155" s="31"/>
    </row>
    <row r="156" spans="3:8">
      <c r="C156" s="31"/>
      <c r="D156" s="31"/>
      <c r="E156" s="31"/>
      <c r="F156" s="31"/>
      <c r="G156" s="31"/>
      <c r="H156" s="31"/>
    </row>
    <row r="157" spans="3:8">
      <c r="C157" s="31"/>
      <c r="D157" s="31"/>
      <c r="E157" s="31"/>
      <c r="F157" s="31"/>
      <c r="G157" s="31"/>
      <c r="H157" s="31"/>
    </row>
    <row r="158" spans="3:8">
      <c r="C158" s="31"/>
      <c r="D158" s="31"/>
      <c r="E158" s="31"/>
      <c r="F158" s="31"/>
      <c r="G158" s="31"/>
      <c r="H158" s="31"/>
    </row>
    <row r="159" spans="3:8">
      <c r="C159" s="31"/>
      <c r="D159" s="31"/>
      <c r="E159" s="31"/>
      <c r="F159" s="31"/>
      <c r="G159" s="31"/>
      <c r="H159" s="31"/>
    </row>
    <row r="160" spans="3:8">
      <c r="C160" s="31"/>
      <c r="D160" s="31"/>
      <c r="E160" s="31"/>
      <c r="F160" s="31"/>
      <c r="G160" s="31"/>
      <c r="H160" s="31"/>
    </row>
    <row r="161" spans="3:8">
      <c r="C161" s="31"/>
      <c r="D161" s="31"/>
      <c r="E161" s="31"/>
      <c r="F161" s="31"/>
      <c r="G161" s="31"/>
      <c r="H161" s="31"/>
    </row>
    <row r="162" spans="3:8">
      <c r="C162" s="31"/>
      <c r="D162" s="31"/>
      <c r="E162" s="31"/>
      <c r="F162" s="31"/>
      <c r="G162" s="31"/>
      <c r="H162" s="31"/>
    </row>
    <row r="163" spans="3:8">
      <c r="C163" s="31"/>
      <c r="D163" s="31"/>
      <c r="E163" s="31"/>
      <c r="F163" s="31"/>
      <c r="G163" s="31"/>
      <c r="H163" s="31"/>
    </row>
  </sheetData>
  <mergeCells count="7">
    <mergeCell ref="C6:C7"/>
    <mergeCell ref="D6:E6"/>
    <mergeCell ref="F6:G6"/>
    <mergeCell ref="H6:I6"/>
    <mergeCell ref="B2:G2"/>
    <mergeCell ref="C3:I3"/>
    <mergeCell ref="C4:I4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163"/>
  <sheetViews>
    <sheetView workbookViewId="0">
      <selection activeCell="K7" sqref="K7"/>
    </sheetView>
  </sheetViews>
  <sheetFormatPr defaultColWidth="10.85546875" defaultRowHeight="15"/>
  <cols>
    <col min="1" max="1" width="1" customWidth="1"/>
    <col min="2" max="2" width="15.42578125" customWidth="1"/>
    <col min="3" max="3" width="23.85546875" customWidth="1"/>
    <col min="4" max="4" width="16.5703125" customWidth="1"/>
    <col min="5" max="7" width="14.42578125" customWidth="1"/>
  </cols>
  <sheetData>
    <row r="1" spans="2:7" s="31" customFormat="1" ht="4.3499999999999996" customHeight="1"/>
    <row r="2" spans="2:7" s="31" customFormat="1" ht="44.1" customHeight="1">
      <c r="B2" s="476" t="s">
        <v>0</v>
      </c>
      <c r="C2" s="476"/>
      <c r="D2" s="476"/>
      <c r="E2" s="476"/>
      <c r="F2" s="476"/>
      <c r="G2" s="476"/>
    </row>
    <row r="3" spans="2:7" s="31" customFormat="1" ht="30.6" customHeight="1">
      <c r="C3" s="461" t="s">
        <v>959</v>
      </c>
      <c r="D3" s="461"/>
      <c r="E3" s="461"/>
      <c r="F3" s="461"/>
      <c r="G3" s="461"/>
    </row>
    <row r="4" spans="2:7" s="31" customFormat="1" ht="21.2" customHeight="1">
      <c r="C4" s="461" t="s">
        <v>816</v>
      </c>
      <c r="D4" s="461"/>
      <c r="E4" s="461"/>
      <c r="F4" s="461"/>
      <c r="G4" s="461"/>
    </row>
    <row r="5" spans="2:7" s="31" customFormat="1" ht="9.1999999999999993" customHeight="1"/>
    <row r="6" spans="2:7" s="31" customFormat="1" ht="47.45" customHeight="1">
      <c r="C6" s="543" t="s">
        <v>260</v>
      </c>
      <c r="D6" s="543" t="s">
        <v>559</v>
      </c>
      <c r="E6" s="543"/>
      <c r="F6" s="543" t="s">
        <v>835</v>
      </c>
      <c r="G6" s="543"/>
    </row>
    <row r="7" spans="2:7" s="31" customFormat="1" ht="35.1" customHeight="1">
      <c r="C7" s="543"/>
      <c r="D7" s="202" t="s">
        <v>837</v>
      </c>
      <c r="E7" s="202" t="s">
        <v>838</v>
      </c>
      <c r="F7" s="202" t="s">
        <v>837</v>
      </c>
      <c r="G7" s="202" t="s">
        <v>838</v>
      </c>
    </row>
    <row r="8" spans="2:7" s="31" customFormat="1" ht="19.7" customHeight="1">
      <c r="C8" s="200" t="s">
        <v>360</v>
      </c>
      <c r="D8" s="201">
        <v>899</v>
      </c>
      <c r="E8" s="201">
        <v>258</v>
      </c>
      <c r="F8" s="201">
        <v>11920</v>
      </c>
      <c r="G8" s="201">
        <v>6786</v>
      </c>
    </row>
    <row r="9" spans="2:7" s="31" customFormat="1" ht="19.7" customHeight="1">
      <c r="C9" s="197" t="s">
        <v>361</v>
      </c>
      <c r="D9" s="58">
        <v>27</v>
      </c>
      <c r="E9" s="58">
        <v>3</v>
      </c>
      <c r="F9" s="58">
        <v>351</v>
      </c>
      <c r="G9" s="58">
        <v>60</v>
      </c>
    </row>
    <row r="10" spans="2:7" s="31" customFormat="1" ht="19.7" customHeight="1">
      <c r="C10" s="197" t="s">
        <v>362</v>
      </c>
      <c r="D10" s="58">
        <v>1632</v>
      </c>
      <c r="E10" s="58">
        <v>302</v>
      </c>
      <c r="F10" s="58">
        <v>27408</v>
      </c>
      <c r="G10" s="58">
        <v>12912</v>
      </c>
    </row>
    <row r="11" spans="2:7" s="31" customFormat="1" ht="19.7" customHeight="1">
      <c r="C11" s="197" t="s">
        <v>363</v>
      </c>
      <c r="D11" s="58">
        <v>97</v>
      </c>
      <c r="E11" s="58">
        <v>7</v>
      </c>
      <c r="F11" s="58">
        <v>1601</v>
      </c>
      <c r="G11" s="58">
        <v>145</v>
      </c>
    </row>
    <row r="12" spans="2:7" s="31" customFormat="1" ht="19.7" customHeight="1">
      <c r="C12" s="197" t="s">
        <v>364</v>
      </c>
      <c r="D12" s="58">
        <v>89</v>
      </c>
      <c r="E12" s="58"/>
      <c r="F12" s="58">
        <v>1319</v>
      </c>
      <c r="G12" s="58"/>
    </row>
    <row r="13" spans="2:7" s="31" customFormat="1" ht="19.7" customHeight="1">
      <c r="C13" s="197" t="s">
        <v>365</v>
      </c>
      <c r="D13" s="58">
        <v>817</v>
      </c>
      <c r="E13" s="58">
        <v>53</v>
      </c>
      <c r="F13" s="58">
        <v>14441</v>
      </c>
      <c r="G13" s="58">
        <v>1446</v>
      </c>
    </row>
    <row r="14" spans="2:7" s="31" customFormat="1" ht="19.7" customHeight="1">
      <c r="C14" s="197" t="s">
        <v>14</v>
      </c>
      <c r="D14" s="58">
        <v>209</v>
      </c>
      <c r="E14" s="58">
        <v>42</v>
      </c>
      <c r="F14" s="58">
        <v>3310</v>
      </c>
      <c r="G14" s="58">
        <v>665</v>
      </c>
    </row>
    <row r="15" spans="2:7" s="31" customFormat="1" ht="19.7" customHeight="1">
      <c r="C15" s="197" t="s">
        <v>366</v>
      </c>
      <c r="D15" s="58">
        <v>418</v>
      </c>
      <c r="E15" s="58">
        <v>82</v>
      </c>
      <c r="F15" s="58">
        <v>4801</v>
      </c>
      <c r="G15" s="58">
        <v>1687</v>
      </c>
    </row>
    <row r="16" spans="2:7" s="31" customFormat="1" ht="19.7" customHeight="1">
      <c r="C16" s="197" t="s">
        <v>367</v>
      </c>
      <c r="D16" s="58">
        <v>916</v>
      </c>
      <c r="E16" s="58">
        <v>154</v>
      </c>
      <c r="F16" s="58">
        <v>11528</v>
      </c>
      <c r="G16" s="58">
        <v>1963</v>
      </c>
    </row>
    <row r="17" spans="3:7" s="31" customFormat="1" ht="19.7" customHeight="1">
      <c r="C17" s="197" t="s">
        <v>368</v>
      </c>
      <c r="D17" s="58">
        <v>966</v>
      </c>
      <c r="E17" s="58">
        <v>9</v>
      </c>
      <c r="F17" s="58">
        <v>9079</v>
      </c>
      <c r="G17" s="58">
        <v>197</v>
      </c>
    </row>
    <row r="18" spans="3:7" s="31" customFormat="1" ht="19.7" customHeight="1">
      <c r="C18" s="197" t="s">
        <v>369</v>
      </c>
      <c r="D18" s="58">
        <v>250</v>
      </c>
      <c r="E18" s="58">
        <v>48</v>
      </c>
      <c r="F18" s="58">
        <v>2588</v>
      </c>
      <c r="G18" s="58">
        <v>642</v>
      </c>
    </row>
    <row r="19" spans="3:7" s="31" customFormat="1" ht="19.7" customHeight="1">
      <c r="C19" s="197" t="s">
        <v>370</v>
      </c>
      <c r="D19" s="58">
        <v>368</v>
      </c>
      <c r="E19" s="58">
        <v>88</v>
      </c>
      <c r="F19" s="58">
        <v>4616</v>
      </c>
      <c r="G19" s="58">
        <v>1782</v>
      </c>
    </row>
    <row r="20" spans="3:7" s="31" customFormat="1" ht="19.7" customHeight="1">
      <c r="C20" s="197" t="s">
        <v>371</v>
      </c>
      <c r="D20" s="58">
        <v>1311</v>
      </c>
      <c r="E20" s="58">
        <v>165</v>
      </c>
      <c r="F20" s="58">
        <v>13161</v>
      </c>
      <c r="G20" s="58">
        <v>3552</v>
      </c>
    </row>
    <row r="21" spans="3:7" s="31" customFormat="1" ht="19.7" customHeight="1">
      <c r="C21" s="197" t="s">
        <v>372</v>
      </c>
      <c r="D21" s="58">
        <v>264</v>
      </c>
      <c r="E21" s="58">
        <v>47</v>
      </c>
      <c r="F21" s="58">
        <v>2922</v>
      </c>
      <c r="G21" s="58">
        <v>645</v>
      </c>
    </row>
    <row r="22" spans="3:7" s="31" customFormat="1" ht="19.7" customHeight="1">
      <c r="C22" s="197" t="s">
        <v>373</v>
      </c>
      <c r="D22" s="58">
        <v>71</v>
      </c>
      <c r="E22" s="58">
        <v>6</v>
      </c>
      <c r="F22" s="58">
        <v>757</v>
      </c>
      <c r="G22" s="58">
        <v>62</v>
      </c>
    </row>
    <row r="23" spans="3:7" s="31" customFormat="1" ht="19.7" customHeight="1">
      <c r="C23" s="197" t="s">
        <v>374</v>
      </c>
      <c r="D23" s="58">
        <v>949</v>
      </c>
      <c r="E23" s="58">
        <v>196</v>
      </c>
      <c r="F23" s="58">
        <v>9541</v>
      </c>
      <c r="G23" s="58">
        <v>2665</v>
      </c>
    </row>
    <row r="24" spans="3:7" s="31" customFormat="1" ht="19.7" customHeight="1">
      <c r="C24" s="197" t="s">
        <v>375</v>
      </c>
      <c r="D24" s="58">
        <v>595</v>
      </c>
      <c r="E24" s="58">
        <v>79</v>
      </c>
      <c r="F24" s="58">
        <v>9326</v>
      </c>
      <c r="G24" s="58">
        <v>1758</v>
      </c>
    </row>
    <row r="25" spans="3:7" s="31" customFormat="1" ht="19.7" customHeight="1">
      <c r="C25" s="197" t="s">
        <v>376</v>
      </c>
      <c r="D25" s="58">
        <v>126</v>
      </c>
      <c r="E25" s="58">
        <v>8</v>
      </c>
      <c r="F25" s="58">
        <v>1575</v>
      </c>
      <c r="G25" s="58">
        <v>160</v>
      </c>
    </row>
    <row r="26" spans="3:7" s="31" customFormat="1" ht="19.7" customHeight="1">
      <c r="C26" s="197" t="s">
        <v>377</v>
      </c>
      <c r="D26" s="58">
        <v>286</v>
      </c>
      <c r="E26" s="58">
        <v>14</v>
      </c>
      <c r="F26" s="58">
        <v>3172</v>
      </c>
      <c r="G26" s="58">
        <v>269</v>
      </c>
    </row>
    <row r="27" spans="3:7" s="31" customFormat="1" ht="19.7" customHeight="1">
      <c r="C27" s="197" t="s">
        <v>378</v>
      </c>
      <c r="D27" s="58">
        <v>1011</v>
      </c>
      <c r="E27" s="58">
        <v>139</v>
      </c>
      <c r="F27" s="58">
        <v>10273</v>
      </c>
      <c r="G27" s="58">
        <v>2334</v>
      </c>
    </row>
    <row r="28" spans="3:7" s="31" customFormat="1" ht="33.6" customHeight="1">
      <c r="C28" s="197" t="s">
        <v>379</v>
      </c>
      <c r="D28" s="58">
        <v>283</v>
      </c>
      <c r="E28" s="58">
        <v>28</v>
      </c>
      <c r="F28" s="58">
        <v>3965</v>
      </c>
      <c r="G28" s="58">
        <v>461</v>
      </c>
    </row>
    <row r="29" spans="3:7" s="31" customFormat="1" ht="28.5" customHeight="1">
      <c r="C29" s="198" t="s">
        <v>29</v>
      </c>
      <c r="D29" s="61">
        <v>11584</v>
      </c>
      <c r="E29" s="61">
        <v>1728</v>
      </c>
      <c r="F29" s="61">
        <v>147654</v>
      </c>
      <c r="G29" s="61">
        <v>40191</v>
      </c>
    </row>
    <row r="30" spans="3:7" s="31" customFormat="1" ht="7.7" customHeight="1"/>
    <row r="31" spans="3:7" s="31" customFormat="1" ht="19.7" customHeight="1"/>
    <row r="32" spans="3:7" s="31" customFormat="1" ht="38.25" customHeight="1"/>
    <row r="33" spans="3:7">
      <c r="C33" s="31"/>
      <c r="D33" s="31"/>
      <c r="E33" s="31"/>
      <c r="F33" s="31"/>
      <c r="G33" s="31"/>
    </row>
    <row r="34" spans="3:7">
      <c r="C34" s="31"/>
      <c r="D34" s="31"/>
      <c r="E34" s="31"/>
      <c r="F34" s="31"/>
      <c r="G34" s="31"/>
    </row>
    <row r="35" spans="3:7">
      <c r="C35" s="31"/>
      <c r="D35" s="31"/>
      <c r="E35" s="31"/>
      <c r="F35" s="31"/>
      <c r="G35" s="31"/>
    </row>
    <row r="36" spans="3:7">
      <c r="C36" s="31"/>
      <c r="D36" s="31"/>
      <c r="E36" s="31"/>
      <c r="F36" s="31"/>
      <c r="G36" s="31"/>
    </row>
    <row r="37" spans="3:7">
      <c r="C37" s="31"/>
      <c r="D37" s="31"/>
      <c r="E37" s="31"/>
      <c r="F37" s="31"/>
      <c r="G37" s="31"/>
    </row>
    <row r="38" spans="3:7">
      <c r="C38" s="31"/>
      <c r="D38" s="31"/>
      <c r="E38" s="31"/>
      <c r="F38" s="31"/>
      <c r="G38" s="31"/>
    </row>
    <row r="39" spans="3:7">
      <c r="C39" s="31"/>
      <c r="D39" s="31"/>
      <c r="E39" s="31"/>
      <c r="F39" s="31"/>
      <c r="G39" s="31"/>
    </row>
    <row r="40" spans="3:7">
      <c r="C40" s="31"/>
      <c r="D40" s="31"/>
      <c r="E40" s="31"/>
      <c r="F40" s="31"/>
      <c r="G40" s="31"/>
    </row>
    <row r="41" spans="3:7">
      <c r="C41" s="31"/>
      <c r="D41" s="31"/>
      <c r="E41" s="31"/>
      <c r="F41" s="31"/>
      <c r="G41" s="31"/>
    </row>
    <row r="42" spans="3:7">
      <c r="C42" s="31"/>
      <c r="D42" s="31"/>
      <c r="E42" s="31"/>
      <c r="F42" s="31"/>
      <c r="G42" s="31"/>
    </row>
    <row r="43" spans="3:7">
      <c r="C43" s="31"/>
      <c r="D43" s="31"/>
      <c r="E43" s="31"/>
      <c r="F43" s="31"/>
      <c r="G43" s="31"/>
    </row>
    <row r="44" spans="3:7">
      <c r="C44" s="31"/>
      <c r="D44" s="31"/>
      <c r="E44" s="31"/>
      <c r="F44" s="31"/>
      <c r="G44" s="31"/>
    </row>
    <row r="45" spans="3:7">
      <c r="C45" s="31"/>
      <c r="D45" s="31"/>
      <c r="E45" s="31"/>
      <c r="F45" s="31"/>
      <c r="G45" s="31"/>
    </row>
    <row r="46" spans="3:7">
      <c r="C46" s="31"/>
      <c r="D46" s="31"/>
      <c r="E46" s="31"/>
      <c r="F46" s="31"/>
      <c r="G46" s="31"/>
    </row>
    <row r="47" spans="3:7">
      <c r="C47" s="31"/>
      <c r="D47" s="31"/>
      <c r="E47" s="31"/>
      <c r="F47" s="31"/>
      <c r="G47" s="31"/>
    </row>
    <row r="48" spans="3:7">
      <c r="C48" s="31"/>
      <c r="D48" s="31"/>
      <c r="E48" s="31"/>
      <c r="F48" s="31"/>
      <c r="G48" s="31"/>
    </row>
    <row r="49" spans="3:7">
      <c r="C49" s="31"/>
      <c r="D49" s="31"/>
      <c r="E49" s="31"/>
      <c r="F49" s="31"/>
      <c r="G49" s="31"/>
    </row>
    <row r="50" spans="3:7">
      <c r="C50" s="31"/>
      <c r="D50" s="31"/>
      <c r="E50" s="31"/>
      <c r="F50" s="31"/>
      <c r="G50" s="31"/>
    </row>
    <row r="51" spans="3:7">
      <c r="C51" s="31"/>
      <c r="D51" s="31"/>
      <c r="E51" s="31"/>
      <c r="F51" s="31"/>
      <c r="G51" s="31"/>
    </row>
    <row r="52" spans="3:7">
      <c r="C52" s="31"/>
      <c r="D52" s="31"/>
      <c r="E52" s="31"/>
      <c r="F52" s="31"/>
      <c r="G52" s="31"/>
    </row>
    <row r="53" spans="3:7">
      <c r="C53" s="31"/>
      <c r="D53" s="31"/>
      <c r="E53" s="31"/>
      <c r="F53" s="31"/>
      <c r="G53" s="31"/>
    </row>
    <row r="54" spans="3:7">
      <c r="C54" s="31"/>
      <c r="D54" s="31"/>
      <c r="E54" s="31"/>
      <c r="F54" s="31"/>
      <c r="G54" s="31"/>
    </row>
    <row r="55" spans="3:7">
      <c r="C55" s="31"/>
      <c r="D55" s="31"/>
      <c r="E55" s="31"/>
      <c r="F55" s="31"/>
      <c r="G55" s="31"/>
    </row>
    <row r="56" spans="3:7">
      <c r="C56" s="31"/>
      <c r="D56" s="31"/>
      <c r="E56" s="31"/>
      <c r="F56" s="31"/>
      <c r="G56" s="31"/>
    </row>
    <row r="57" spans="3:7">
      <c r="C57" s="31"/>
      <c r="D57" s="31"/>
      <c r="E57" s="31"/>
      <c r="F57" s="31"/>
      <c r="G57" s="31"/>
    </row>
    <row r="58" spans="3:7">
      <c r="C58" s="31"/>
      <c r="D58" s="31"/>
      <c r="E58" s="31"/>
      <c r="F58" s="31"/>
      <c r="G58" s="31"/>
    </row>
    <row r="59" spans="3:7">
      <c r="C59" s="31"/>
      <c r="D59" s="31"/>
      <c r="E59" s="31"/>
      <c r="F59" s="31"/>
      <c r="G59" s="31"/>
    </row>
    <row r="60" spans="3:7">
      <c r="C60" s="31"/>
      <c r="D60" s="31"/>
      <c r="E60" s="31"/>
      <c r="F60" s="31"/>
      <c r="G60" s="31"/>
    </row>
    <row r="61" spans="3:7">
      <c r="C61" s="31"/>
      <c r="D61" s="31"/>
      <c r="E61" s="31"/>
      <c r="F61" s="31"/>
      <c r="G61" s="31"/>
    </row>
    <row r="62" spans="3:7">
      <c r="C62" s="31"/>
      <c r="D62" s="31"/>
      <c r="E62" s="31"/>
      <c r="F62" s="31"/>
      <c r="G62" s="31"/>
    </row>
    <row r="63" spans="3:7">
      <c r="C63" s="31"/>
      <c r="D63" s="31"/>
      <c r="E63" s="31"/>
      <c r="F63" s="31"/>
      <c r="G63" s="31"/>
    </row>
    <row r="64" spans="3:7">
      <c r="C64" s="31"/>
      <c r="D64" s="31"/>
      <c r="E64" s="31"/>
      <c r="F64" s="31"/>
      <c r="G64" s="31"/>
    </row>
    <row r="65" spans="3:7">
      <c r="C65" s="31"/>
      <c r="D65" s="31"/>
      <c r="E65" s="31"/>
      <c r="F65" s="31"/>
      <c r="G65" s="31"/>
    </row>
    <row r="66" spans="3:7">
      <c r="C66" s="31"/>
      <c r="D66" s="31"/>
      <c r="E66" s="31"/>
      <c r="F66" s="31"/>
      <c r="G66" s="31"/>
    </row>
    <row r="67" spans="3:7">
      <c r="C67" s="31"/>
      <c r="D67" s="31"/>
      <c r="E67" s="31"/>
      <c r="F67" s="31"/>
      <c r="G67" s="31"/>
    </row>
    <row r="68" spans="3:7">
      <c r="C68" s="31"/>
      <c r="D68" s="31"/>
      <c r="E68" s="31"/>
      <c r="F68" s="31"/>
      <c r="G68" s="31"/>
    </row>
    <row r="69" spans="3:7">
      <c r="C69" s="31"/>
      <c r="D69" s="31"/>
      <c r="E69" s="31"/>
      <c r="F69" s="31"/>
      <c r="G69" s="31"/>
    </row>
    <row r="70" spans="3:7">
      <c r="C70" s="31"/>
      <c r="D70" s="31"/>
      <c r="E70" s="31"/>
      <c r="F70" s="31"/>
      <c r="G70" s="31"/>
    </row>
    <row r="71" spans="3:7">
      <c r="C71" s="31"/>
      <c r="D71" s="31"/>
      <c r="E71" s="31"/>
      <c r="F71" s="31"/>
      <c r="G71" s="31"/>
    </row>
    <row r="72" spans="3:7">
      <c r="C72" s="31"/>
      <c r="D72" s="31"/>
      <c r="E72" s="31"/>
      <c r="F72" s="31"/>
      <c r="G72" s="31"/>
    </row>
    <row r="73" spans="3:7">
      <c r="C73" s="31"/>
      <c r="D73" s="31"/>
      <c r="E73" s="31"/>
      <c r="F73" s="31"/>
      <c r="G73" s="31"/>
    </row>
    <row r="74" spans="3:7">
      <c r="C74" s="31"/>
      <c r="D74" s="31"/>
      <c r="E74" s="31"/>
      <c r="F74" s="31"/>
      <c r="G74" s="31"/>
    </row>
    <row r="75" spans="3:7">
      <c r="C75" s="31"/>
      <c r="D75" s="31"/>
      <c r="E75" s="31"/>
      <c r="F75" s="31"/>
      <c r="G75" s="31"/>
    </row>
    <row r="76" spans="3:7">
      <c r="C76" s="31"/>
      <c r="D76" s="31"/>
      <c r="E76" s="31"/>
      <c r="F76" s="31"/>
      <c r="G76" s="31"/>
    </row>
    <row r="77" spans="3:7">
      <c r="C77" s="31"/>
      <c r="D77" s="31"/>
      <c r="E77" s="31"/>
      <c r="F77" s="31"/>
      <c r="G77" s="31"/>
    </row>
    <row r="78" spans="3:7">
      <c r="C78" s="31"/>
      <c r="D78" s="31"/>
      <c r="E78" s="31"/>
      <c r="F78" s="31"/>
      <c r="G78" s="31"/>
    </row>
    <row r="79" spans="3:7">
      <c r="C79" s="31"/>
      <c r="D79" s="31"/>
      <c r="E79" s="31"/>
      <c r="F79" s="31"/>
      <c r="G79" s="31"/>
    </row>
    <row r="80" spans="3:7">
      <c r="C80" s="31"/>
      <c r="D80" s="31"/>
      <c r="E80" s="31"/>
      <c r="F80" s="31"/>
      <c r="G80" s="31"/>
    </row>
    <row r="81" spans="3:7">
      <c r="C81" s="31"/>
      <c r="D81" s="31"/>
      <c r="E81" s="31"/>
      <c r="F81" s="31"/>
      <c r="G81" s="31"/>
    </row>
    <row r="82" spans="3:7">
      <c r="C82" s="31"/>
      <c r="D82" s="31"/>
      <c r="E82" s="31"/>
      <c r="F82" s="31"/>
      <c r="G82" s="31"/>
    </row>
    <row r="83" spans="3:7">
      <c r="C83" s="31"/>
      <c r="D83" s="31"/>
      <c r="E83" s="31"/>
      <c r="F83" s="31"/>
      <c r="G83" s="31"/>
    </row>
    <row r="84" spans="3:7">
      <c r="C84" s="31"/>
      <c r="D84" s="31"/>
      <c r="E84" s="31"/>
      <c r="F84" s="31"/>
      <c r="G84" s="31"/>
    </row>
    <row r="85" spans="3:7">
      <c r="C85" s="31"/>
      <c r="D85" s="31"/>
      <c r="E85" s="31"/>
      <c r="F85" s="31"/>
      <c r="G85" s="31"/>
    </row>
    <row r="86" spans="3:7">
      <c r="C86" s="31"/>
      <c r="D86" s="31"/>
      <c r="E86" s="31"/>
      <c r="F86" s="31"/>
      <c r="G86" s="31"/>
    </row>
    <row r="87" spans="3:7">
      <c r="C87" s="31"/>
      <c r="D87" s="31"/>
      <c r="E87" s="31"/>
      <c r="F87" s="31"/>
      <c r="G87" s="31"/>
    </row>
    <row r="88" spans="3:7">
      <c r="C88" s="31"/>
      <c r="D88" s="31"/>
      <c r="E88" s="31"/>
      <c r="F88" s="31"/>
      <c r="G88" s="31"/>
    </row>
    <row r="89" spans="3:7">
      <c r="C89" s="31"/>
      <c r="D89" s="31"/>
      <c r="E89" s="31"/>
      <c r="F89" s="31"/>
      <c r="G89" s="31"/>
    </row>
    <row r="90" spans="3:7">
      <c r="C90" s="31"/>
      <c r="D90" s="31"/>
      <c r="E90" s="31"/>
      <c r="F90" s="31"/>
      <c r="G90" s="31"/>
    </row>
    <row r="91" spans="3:7">
      <c r="C91" s="31"/>
      <c r="D91" s="31"/>
      <c r="E91" s="31"/>
      <c r="F91" s="31"/>
      <c r="G91" s="31"/>
    </row>
    <row r="92" spans="3:7">
      <c r="C92" s="31"/>
      <c r="D92" s="31"/>
      <c r="E92" s="31"/>
      <c r="F92" s="31"/>
      <c r="G92" s="31"/>
    </row>
    <row r="93" spans="3:7">
      <c r="C93" s="31"/>
      <c r="D93" s="31"/>
      <c r="E93" s="31"/>
      <c r="F93" s="31"/>
      <c r="G93" s="31"/>
    </row>
    <row r="94" spans="3:7">
      <c r="C94" s="31"/>
      <c r="D94" s="31"/>
      <c r="E94" s="31"/>
      <c r="F94" s="31"/>
      <c r="G94" s="31"/>
    </row>
    <row r="95" spans="3:7">
      <c r="C95" s="31"/>
      <c r="D95" s="31"/>
      <c r="E95" s="31"/>
      <c r="F95" s="31"/>
      <c r="G95" s="31"/>
    </row>
    <row r="96" spans="3:7">
      <c r="C96" s="31"/>
      <c r="D96" s="31"/>
      <c r="E96" s="31"/>
      <c r="F96" s="31"/>
      <c r="G96" s="31"/>
    </row>
    <row r="97" spans="3:7">
      <c r="C97" s="31"/>
      <c r="D97" s="31"/>
      <c r="E97" s="31"/>
      <c r="F97" s="31"/>
      <c r="G97" s="31"/>
    </row>
    <row r="98" spans="3:7">
      <c r="C98" s="31"/>
      <c r="D98" s="31"/>
      <c r="E98" s="31"/>
      <c r="F98" s="31"/>
      <c r="G98" s="31"/>
    </row>
    <row r="99" spans="3:7">
      <c r="C99" s="31"/>
      <c r="D99" s="31"/>
      <c r="E99" s="31"/>
      <c r="F99" s="31"/>
      <c r="G99" s="31"/>
    </row>
    <row r="100" spans="3:7">
      <c r="C100" s="31"/>
      <c r="D100" s="31"/>
      <c r="E100" s="31"/>
      <c r="F100" s="31"/>
      <c r="G100" s="31"/>
    </row>
    <row r="101" spans="3:7">
      <c r="C101" s="31"/>
      <c r="D101" s="31"/>
      <c r="E101" s="31"/>
      <c r="F101" s="31"/>
      <c r="G101" s="31"/>
    </row>
    <row r="102" spans="3:7">
      <c r="C102" s="31"/>
      <c r="D102" s="31"/>
      <c r="E102" s="31"/>
      <c r="F102" s="31"/>
      <c r="G102" s="31"/>
    </row>
    <row r="103" spans="3:7">
      <c r="C103" s="31"/>
      <c r="D103" s="31"/>
      <c r="E103" s="31"/>
      <c r="F103" s="31"/>
      <c r="G103" s="31"/>
    </row>
    <row r="104" spans="3:7">
      <c r="C104" s="31"/>
      <c r="D104" s="31"/>
      <c r="E104" s="31"/>
      <c r="F104" s="31"/>
      <c r="G104" s="31"/>
    </row>
    <row r="105" spans="3:7">
      <c r="C105" s="31"/>
      <c r="D105" s="31"/>
      <c r="E105" s="31"/>
      <c r="F105" s="31"/>
      <c r="G105" s="31"/>
    </row>
    <row r="106" spans="3:7">
      <c r="C106" s="31"/>
      <c r="D106" s="31"/>
      <c r="E106" s="31"/>
      <c r="F106" s="31"/>
      <c r="G106" s="31"/>
    </row>
    <row r="107" spans="3:7">
      <c r="C107" s="31"/>
      <c r="D107" s="31"/>
      <c r="E107" s="31"/>
      <c r="F107" s="31"/>
      <c r="G107" s="31"/>
    </row>
    <row r="108" spans="3:7">
      <c r="C108" s="31"/>
      <c r="D108" s="31"/>
      <c r="E108" s="31"/>
      <c r="F108" s="31"/>
      <c r="G108" s="31"/>
    </row>
    <row r="109" spans="3:7">
      <c r="C109" s="31"/>
      <c r="D109" s="31"/>
      <c r="E109" s="31"/>
      <c r="F109" s="31"/>
      <c r="G109" s="31"/>
    </row>
    <row r="110" spans="3:7">
      <c r="C110" s="31"/>
      <c r="D110" s="31"/>
      <c r="E110" s="31"/>
      <c r="F110" s="31"/>
      <c r="G110" s="31"/>
    </row>
    <row r="111" spans="3:7">
      <c r="C111" s="31"/>
      <c r="D111" s="31"/>
      <c r="E111" s="31"/>
      <c r="F111" s="31"/>
      <c r="G111" s="31"/>
    </row>
    <row r="112" spans="3:7">
      <c r="C112" s="31"/>
      <c r="D112" s="31"/>
      <c r="E112" s="31"/>
      <c r="F112" s="31"/>
      <c r="G112" s="31"/>
    </row>
    <row r="113" spans="3:7">
      <c r="C113" s="31"/>
      <c r="D113" s="31"/>
      <c r="E113" s="31"/>
      <c r="F113" s="31"/>
      <c r="G113" s="31"/>
    </row>
    <row r="114" spans="3:7">
      <c r="C114" s="31"/>
      <c r="D114" s="31"/>
      <c r="E114" s="31"/>
      <c r="F114" s="31"/>
      <c r="G114" s="31"/>
    </row>
    <row r="115" spans="3:7">
      <c r="C115" s="31"/>
      <c r="D115" s="31"/>
      <c r="E115" s="31"/>
      <c r="F115" s="31"/>
      <c r="G115" s="31"/>
    </row>
    <row r="116" spans="3:7">
      <c r="C116" s="31"/>
      <c r="D116" s="31"/>
      <c r="E116" s="31"/>
      <c r="F116" s="31"/>
      <c r="G116" s="31"/>
    </row>
    <row r="117" spans="3:7">
      <c r="C117" s="31"/>
      <c r="D117" s="31"/>
      <c r="E117" s="31"/>
      <c r="F117" s="31"/>
      <c r="G117" s="31"/>
    </row>
    <row r="118" spans="3:7">
      <c r="C118" s="31"/>
      <c r="D118" s="31"/>
      <c r="E118" s="31"/>
      <c r="F118" s="31"/>
      <c r="G118" s="31"/>
    </row>
    <row r="119" spans="3:7">
      <c r="C119" s="31"/>
      <c r="D119" s="31"/>
      <c r="E119" s="31"/>
      <c r="F119" s="31"/>
      <c r="G119" s="31"/>
    </row>
    <row r="120" spans="3:7">
      <c r="C120" s="31"/>
      <c r="D120" s="31"/>
      <c r="E120" s="31"/>
      <c r="F120" s="31"/>
      <c r="G120" s="31"/>
    </row>
    <row r="121" spans="3:7">
      <c r="C121" s="31"/>
      <c r="D121" s="31"/>
      <c r="E121" s="31"/>
      <c r="F121" s="31"/>
      <c r="G121" s="31"/>
    </row>
    <row r="122" spans="3:7">
      <c r="C122" s="31"/>
      <c r="D122" s="31"/>
      <c r="E122" s="31"/>
      <c r="F122" s="31"/>
      <c r="G122" s="31"/>
    </row>
    <row r="123" spans="3:7">
      <c r="C123" s="31"/>
      <c r="D123" s="31"/>
      <c r="E123" s="31"/>
      <c r="F123" s="31"/>
      <c r="G123" s="31"/>
    </row>
    <row r="124" spans="3:7">
      <c r="C124" s="31"/>
      <c r="D124" s="31"/>
      <c r="E124" s="31"/>
      <c r="F124" s="31"/>
      <c r="G124" s="31"/>
    </row>
    <row r="125" spans="3:7">
      <c r="C125" s="31"/>
      <c r="D125" s="31"/>
      <c r="E125" s="31"/>
      <c r="F125" s="31"/>
      <c r="G125" s="31"/>
    </row>
    <row r="126" spans="3:7">
      <c r="C126" s="31"/>
      <c r="D126" s="31"/>
      <c r="E126" s="31"/>
      <c r="F126" s="31"/>
      <c r="G126" s="31"/>
    </row>
    <row r="127" spans="3:7">
      <c r="C127" s="31"/>
      <c r="D127" s="31"/>
      <c r="E127" s="31"/>
      <c r="F127" s="31"/>
      <c r="G127" s="31"/>
    </row>
    <row r="128" spans="3:7">
      <c r="C128" s="31"/>
      <c r="D128" s="31"/>
      <c r="E128" s="31"/>
      <c r="F128" s="31"/>
      <c r="G128" s="31"/>
    </row>
    <row r="129" spans="3:7">
      <c r="C129" s="31"/>
      <c r="D129" s="31"/>
      <c r="E129" s="31"/>
      <c r="F129" s="31"/>
      <c r="G129" s="31"/>
    </row>
    <row r="130" spans="3:7">
      <c r="C130" s="31"/>
      <c r="D130" s="31"/>
      <c r="E130" s="31"/>
      <c r="F130" s="31"/>
      <c r="G130" s="31"/>
    </row>
    <row r="131" spans="3:7">
      <c r="C131" s="31"/>
      <c r="D131" s="31"/>
      <c r="E131" s="31"/>
      <c r="F131" s="31"/>
      <c r="G131" s="31"/>
    </row>
    <row r="132" spans="3:7">
      <c r="C132" s="31"/>
      <c r="D132" s="31"/>
      <c r="E132" s="31"/>
      <c r="F132" s="31"/>
      <c r="G132" s="31"/>
    </row>
    <row r="133" spans="3:7">
      <c r="C133" s="31"/>
      <c r="D133" s="31"/>
      <c r="E133" s="31"/>
      <c r="F133" s="31"/>
      <c r="G133" s="31"/>
    </row>
    <row r="134" spans="3:7">
      <c r="C134" s="31"/>
      <c r="D134" s="31"/>
      <c r="E134" s="31"/>
      <c r="F134" s="31"/>
      <c r="G134" s="31"/>
    </row>
    <row r="135" spans="3:7">
      <c r="C135" s="31"/>
      <c r="D135" s="31"/>
      <c r="E135" s="31"/>
      <c r="F135" s="31"/>
      <c r="G135" s="31"/>
    </row>
    <row r="136" spans="3:7">
      <c r="C136" s="31"/>
      <c r="D136" s="31"/>
      <c r="E136" s="31"/>
      <c r="F136" s="31"/>
      <c r="G136" s="31"/>
    </row>
    <row r="137" spans="3:7">
      <c r="C137" s="31"/>
      <c r="D137" s="31"/>
      <c r="E137" s="31"/>
      <c r="F137" s="31"/>
      <c r="G137" s="31"/>
    </row>
    <row r="138" spans="3:7">
      <c r="C138" s="31"/>
      <c r="D138" s="31"/>
      <c r="E138" s="31"/>
      <c r="F138" s="31"/>
      <c r="G138" s="31"/>
    </row>
    <row r="139" spans="3:7">
      <c r="C139" s="31"/>
      <c r="D139" s="31"/>
      <c r="E139" s="31"/>
      <c r="F139" s="31"/>
      <c r="G139" s="31"/>
    </row>
    <row r="140" spans="3:7">
      <c r="C140" s="31"/>
      <c r="D140" s="31"/>
      <c r="E140" s="31"/>
      <c r="F140" s="31"/>
      <c r="G140" s="31"/>
    </row>
    <row r="141" spans="3:7">
      <c r="C141" s="31"/>
      <c r="D141" s="31"/>
      <c r="E141" s="31"/>
      <c r="F141" s="31"/>
      <c r="G141" s="31"/>
    </row>
    <row r="142" spans="3:7">
      <c r="C142" s="31"/>
      <c r="D142" s="31"/>
      <c r="E142" s="31"/>
      <c r="F142" s="31"/>
      <c r="G142" s="31"/>
    </row>
    <row r="143" spans="3:7">
      <c r="C143" s="31"/>
      <c r="D143" s="31"/>
      <c r="E143" s="31"/>
      <c r="F143" s="31"/>
      <c r="G143" s="31"/>
    </row>
    <row r="144" spans="3:7">
      <c r="C144" s="31"/>
      <c r="D144" s="31"/>
      <c r="E144" s="31"/>
      <c r="F144" s="31"/>
      <c r="G144" s="31"/>
    </row>
    <row r="145" spans="3:7">
      <c r="C145" s="31"/>
      <c r="D145" s="31"/>
      <c r="E145" s="31"/>
      <c r="F145" s="31"/>
      <c r="G145" s="31"/>
    </row>
    <row r="146" spans="3:7">
      <c r="C146" s="31"/>
      <c r="D146" s="31"/>
      <c r="E146" s="31"/>
      <c r="F146" s="31"/>
      <c r="G146" s="31"/>
    </row>
    <row r="147" spans="3:7">
      <c r="C147" s="31"/>
      <c r="D147" s="31"/>
      <c r="E147" s="31"/>
      <c r="F147" s="31"/>
      <c r="G147" s="31"/>
    </row>
    <row r="148" spans="3:7">
      <c r="C148" s="31"/>
      <c r="D148" s="31"/>
      <c r="E148" s="31"/>
      <c r="F148" s="31"/>
      <c r="G148" s="31"/>
    </row>
    <row r="149" spans="3:7">
      <c r="C149" s="31"/>
      <c r="D149" s="31"/>
      <c r="E149" s="31"/>
      <c r="F149" s="31"/>
      <c r="G149" s="31"/>
    </row>
    <row r="150" spans="3:7">
      <c r="C150" s="31"/>
      <c r="D150" s="31"/>
      <c r="E150" s="31"/>
      <c r="F150" s="31"/>
      <c r="G150" s="31"/>
    </row>
    <row r="151" spans="3:7">
      <c r="C151" s="31"/>
      <c r="D151" s="31"/>
      <c r="E151" s="31"/>
      <c r="F151" s="31"/>
      <c r="G151" s="31"/>
    </row>
    <row r="152" spans="3:7">
      <c r="C152" s="31"/>
      <c r="D152" s="31"/>
      <c r="E152" s="31"/>
      <c r="F152" s="31"/>
      <c r="G152" s="31"/>
    </row>
    <row r="153" spans="3:7">
      <c r="C153" s="31"/>
      <c r="D153" s="31"/>
      <c r="E153" s="31"/>
      <c r="F153" s="31"/>
      <c r="G153" s="31"/>
    </row>
    <row r="154" spans="3:7">
      <c r="C154" s="31"/>
      <c r="D154" s="31"/>
      <c r="E154" s="31"/>
      <c r="F154" s="31"/>
      <c r="G154" s="31"/>
    </row>
    <row r="155" spans="3:7">
      <c r="C155" s="31"/>
      <c r="D155" s="31"/>
      <c r="E155" s="31"/>
      <c r="F155" s="31"/>
      <c r="G155" s="31"/>
    </row>
    <row r="156" spans="3:7">
      <c r="C156" s="31"/>
      <c r="D156" s="31"/>
      <c r="E156" s="31"/>
      <c r="F156" s="31"/>
      <c r="G156" s="31"/>
    </row>
    <row r="157" spans="3:7">
      <c r="C157" s="31"/>
      <c r="D157" s="31"/>
      <c r="E157" s="31"/>
      <c r="F157" s="31"/>
      <c r="G157" s="31"/>
    </row>
    <row r="158" spans="3:7">
      <c r="C158" s="31"/>
      <c r="D158" s="31"/>
      <c r="E158" s="31"/>
      <c r="F158" s="31"/>
      <c r="G158" s="31"/>
    </row>
    <row r="159" spans="3:7">
      <c r="C159" s="31"/>
      <c r="D159" s="31"/>
      <c r="E159" s="31"/>
      <c r="F159" s="31"/>
      <c r="G159" s="31"/>
    </row>
    <row r="160" spans="3:7">
      <c r="C160" s="31"/>
      <c r="D160" s="31"/>
      <c r="E160" s="31"/>
      <c r="F160" s="31"/>
      <c r="G160" s="31"/>
    </row>
    <row r="161" spans="3:7">
      <c r="C161" s="31"/>
      <c r="D161" s="31"/>
      <c r="E161" s="31"/>
      <c r="F161" s="31"/>
      <c r="G161" s="31"/>
    </row>
    <row r="162" spans="3:7">
      <c r="C162" s="31"/>
      <c r="D162" s="31"/>
      <c r="E162" s="31"/>
      <c r="F162" s="31"/>
      <c r="G162" s="31"/>
    </row>
    <row r="163" spans="3:7">
      <c r="C163" s="31"/>
      <c r="D163" s="31"/>
      <c r="E163" s="31"/>
      <c r="F163" s="31"/>
      <c r="G163" s="31"/>
    </row>
  </sheetData>
  <mergeCells count="6">
    <mergeCell ref="C4:G4"/>
    <mergeCell ref="C6:C7"/>
    <mergeCell ref="D6:E6"/>
    <mergeCell ref="F6:G6"/>
    <mergeCell ref="B2:G2"/>
    <mergeCell ref="C3:G3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163"/>
  <sheetViews>
    <sheetView workbookViewId="0">
      <selection activeCell="J4" sqref="J4"/>
    </sheetView>
  </sheetViews>
  <sheetFormatPr defaultColWidth="10.85546875" defaultRowHeight="15"/>
  <cols>
    <col min="1" max="1" width="1" customWidth="1"/>
    <col min="2" max="2" width="15.42578125" customWidth="1"/>
    <col min="3" max="3" width="23.85546875" customWidth="1"/>
    <col min="4" max="4" width="16.5703125" customWidth="1"/>
    <col min="5" max="7" width="14.42578125" customWidth="1"/>
  </cols>
  <sheetData>
    <row r="1" spans="2:7" s="31" customFormat="1" ht="4.3499999999999996" customHeight="1"/>
    <row r="2" spans="2:7" s="31" customFormat="1" ht="44.1" customHeight="1">
      <c r="B2" s="476" t="s">
        <v>0</v>
      </c>
      <c r="C2" s="476"/>
      <c r="D2" s="476"/>
      <c r="E2" s="476"/>
      <c r="F2" s="476"/>
      <c r="G2" s="476"/>
    </row>
    <row r="3" spans="2:7" s="31" customFormat="1" ht="30.6" customHeight="1">
      <c r="C3" s="461" t="s">
        <v>960</v>
      </c>
      <c r="D3" s="461"/>
      <c r="E3" s="461"/>
      <c r="F3" s="461"/>
      <c r="G3" s="461"/>
    </row>
    <row r="4" spans="2:7" s="31" customFormat="1" ht="21.2" customHeight="1">
      <c r="C4" s="461" t="s">
        <v>816</v>
      </c>
      <c r="D4" s="461"/>
      <c r="E4" s="461"/>
      <c r="F4" s="461"/>
      <c r="G4" s="461"/>
    </row>
    <row r="5" spans="2:7" s="31" customFormat="1" ht="9.1999999999999993" customHeight="1"/>
    <row r="6" spans="2:7" s="31" customFormat="1" ht="47.45" customHeight="1">
      <c r="C6" s="543" t="s">
        <v>260</v>
      </c>
      <c r="D6" s="543" t="s">
        <v>559</v>
      </c>
      <c r="E6" s="543"/>
      <c r="F6" s="543" t="s">
        <v>835</v>
      </c>
      <c r="G6" s="543"/>
    </row>
    <row r="7" spans="2:7" s="31" customFormat="1" ht="35.1" customHeight="1">
      <c r="C7" s="543"/>
      <c r="D7" s="202" t="s">
        <v>837</v>
      </c>
      <c r="E7" s="202" t="s">
        <v>838</v>
      </c>
      <c r="F7" s="202" t="s">
        <v>837</v>
      </c>
      <c r="G7" s="202" t="s">
        <v>838</v>
      </c>
    </row>
    <row r="8" spans="2:7" s="31" customFormat="1" ht="19.7" customHeight="1">
      <c r="C8" s="200" t="s">
        <v>360</v>
      </c>
      <c r="D8" s="201">
        <v>121</v>
      </c>
      <c r="E8" s="201">
        <v>19</v>
      </c>
      <c r="F8" s="201">
        <v>3034</v>
      </c>
      <c r="G8" s="201">
        <v>821</v>
      </c>
    </row>
    <row r="9" spans="2:7" s="31" customFormat="1" ht="19.7" customHeight="1">
      <c r="C9" s="197" t="s">
        <v>361</v>
      </c>
      <c r="D9" s="58">
        <v>3</v>
      </c>
      <c r="E9" s="58">
        <v>1</v>
      </c>
      <c r="F9" s="58">
        <v>85</v>
      </c>
      <c r="G9" s="58">
        <v>70</v>
      </c>
    </row>
    <row r="10" spans="2:7" s="31" customFormat="1" ht="19.7" customHeight="1">
      <c r="C10" s="197" t="s">
        <v>362</v>
      </c>
      <c r="D10" s="58">
        <v>386</v>
      </c>
      <c r="E10" s="58">
        <v>58</v>
      </c>
      <c r="F10" s="58">
        <v>7214</v>
      </c>
      <c r="G10" s="58">
        <v>3462</v>
      </c>
    </row>
    <row r="11" spans="2:7" s="31" customFormat="1" ht="19.7" customHeight="1">
      <c r="C11" s="197" t="s">
        <v>363</v>
      </c>
      <c r="D11" s="58">
        <v>13</v>
      </c>
      <c r="E11" s="58">
        <v>3</v>
      </c>
      <c r="F11" s="58">
        <v>246</v>
      </c>
      <c r="G11" s="58">
        <v>93</v>
      </c>
    </row>
    <row r="12" spans="2:7" s="31" customFormat="1" ht="19.7" customHeight="1">
      <c r="C12" s="197" t="s">
        <v>364</v>
      </c>
      <c r="D12" s="58">
        <v>14</v>
      </c>
      <c r="E12" s="58"/>
      <c r="F12" s="58">
        <v>628</v>
      </c>
      <c r="G12" s="58"/>
    </row>
    <row r="13" spans="2:7" s="31" customFormat="1" ht="19.7" customHeight="1">
      <c r="C13" s="197" t="s">
        <v>365</v>
      </c>
      <c r="D13" s="58">
        <v>68</v>
      </c>
      <c r="E13" s="58">
        <v>1</v>
      </c>
      <c r="F13" s="58">
        <v>1611</v>
      </c>
      <c r="G13" s="58">
        <v>50</v>
      </c>
    </row>
    <row r="14" spans="2:7" s="31" customFormat="1" ht="19.7" customHeight="1">
      <c r="C14" s="197" t="s">
        <v>14</v>
      </c>
      <c r="D14" s="58">
        <v>29</v>
      </c>
      <c r="E14" s="58">
        <v>2</v>
      </c>
      <c r="F14" s="58">
        <v>405</v>
      </c>
      <c r="G14" s="58">
        <v>103</v>
      </c>
    </row>
    <row r="15" spans="2:7" s="31" customFormat="1" ht="19.7" customHeight="1">
      <c r="C15" s="197" t="s">
        <v>366</v>
      </c>
      <c r="D15" s="58">
        <v>24</v>
      </c>
      <c r="E15" s="58"/>
      <c r="F15" s="58">
        <v>393</v>
      </c>
      <c r="G15" s="58"/>
    </row>
    <row r="16" spans="2:7" s="31" customFormat="1" ht="19.7" customHeight="1">
      <c r="C16" s="197" t="s">
        <v>367</v>
      </c>
      <c r="D16" s="58">
        <v>241</v>
      </c>
      <c r="E16" s="58">
        <v>33</v>
      </c>
      <c r="F16" s="58">
        <v>2977</v>
      </c>
      <c r="G16" s="58">
        <v>1052</v>
      </c>
    </row>
    <row r="17" spans="3:7" s="31" customFormat="1" ht="19.7" customHeight="1">
      <c r="C17" s="197" t="s">
        <v>368</v>
      </c>
      <c r="D17" s="58">
        <v>82</v>
      </c>
      <c r="E17" s="58"/>
      <c r="F17" s="58">
        <v>1463</v>
      </c>
      <c r="G17" s="58"/>
    </row>
    <row r="18" spans="3:7" s="31" customFormat="1" ht="19.7" customHeight="1">
      <c r="C18" s="197" t="s">
        <v>369</v>
      </c>
      <c r="D18" s="58">
        <v>17</v>
      </c>
      <c r="E18" s="58"/>
      <c r="F18" s="58">
        <v>249</v>
      </c>
      <c r="G18" s="58"/>
    </row>
    <row r="19" spans="3:7" s="31" customFormat="1" ht="19.7" customHeight="1">
      <c r="C19" s="197" t="s">
        <v>370</v>
      </c>
      <c r="D19" s="58">
        <v>31</v>
      </c>
      <c r="E19" s="58">
        <v>1</v>
      </c>
      <c r="F19" s="58">
        <v>839</v>
      </c>
      <c r="G19" s="58">
        <v>70</v>
      </c>
    </row>
    <row r="20" spans="3:7" s="31" customFormat="1" ht="19.7" customHeight="1">
      <c r="C20" s="197" t="s">
        <v>371</v>
      </c>
      <c r="D20" s="58">
        <v>196</v>
      </c>
      <c r="E20" s="58">
        <v>23</v>
      </c>
      <c r="F20" s="58">
        <v>5082</v>
      </c>
      <c r="G20" s="58">
        <v>714</v>
      </c>
    </row>
    <row r="21" spans="3:7" s="31" customFormat="1" ht="19.7" customHeight="1">
      <c r="C21" s="197" t="s">
        <v>372</v>
      </c>
      <c r="D21" s="58">
        <v>53</v>
      </c>
      <c r="E21" s="58">
        <v>2</v>
      </c>
      <c r="F21" s="58">
        <v>964</v>
      </c>
      <c r="G21" s="58">
        <v>133</v>
      </c>
    </row>
    <row r="22" spans="3:7" s="31" customFormat="1" ht="19.7" customHeight="1">
      <c r="C22" s="197" t="s">
        <v>373</v>
      </c>
      <c r="D22" s="58">
        <v>6</v>
      </c>
      <c r="E22" s="58"/>
      <c r="F22" s="58">
        <v>140</v>
      </c>
      <c r="G22" s="58"/>
    </row>
    <row r="23" spans="3:7" s="31" customFormat="1" ht="19.7" customHeight="1">
      <c r="C23" s="197" t="s">
        <v>374</v>
      </c>
      <c r="D23" s="58">
        <v>284</v>
      </c>
      <c r="E23" s="58">
        <v>18</v>
      </c>
      <c r="F23" s="58">
        <v>5070</v>
      </c>
      <c r="G23" s="58">
        <v>851</v>
      </c>
    </row>
    <row r="24" spans="3:7" s="31" customFormat="1" ht="19.7" customHeight="1">
      <c r="C24" s="197" t="s">
        <v>375</v>
      </c>
      <c r="D24" s="58">
        <v>140</v>
      </c>
      <c r="E24" s="58">
        <v>4</v>
      </c>
      <c r="F24" s="58">
        <v>2355</v>
      </c>
      <c r="G24" s="58">
        <v>208</v>
      </c>
    </row>
    <row r="25" spans="3:7" s="31" customFormat="1" ht="19.7" customHeight="1">
      <c r="C25" s="197" t="s">
        <v>376</v>
      </c>
      <c r="D25" s="58">
        <v>2</v>
      </c>
      <c r="E25" s="58"/>
      <c r="F25" s="58">
        <v>40</v>
      </c>
      <c r="G25" s="58"/>
    </row>
    <row r="26" spans="3:7" s="31" customFormat="1" ht="19.7" customHeight="1">
      <c r="C26" s="197" t="s">
        <v>377</v>
      </c>
      <c r="D26" s="58">
        <v>76</v>
      </c>
      <c r="E26" s="58"/>
      <c r="F26" s="58">
        <v>1715</v>
      </c>
      <c r="G26" s="58"/>
    </row>
    <row r="27" spans="3:7" s="31" customFormat="1" ht="19.7" customHeight="1">
      <c r="C27" s="197" t="s">
        <v>378</v>
      </c>
      <c r="D27" s="58">
        <v>366</v>
      </c>
      <c r="E27" s="58">
        <v>4</v>
      </c>
      <c r="F27" s="58">
        <v>4085</v>
      </c>
      <c r="G27" s="58">
        <v>207</v>
      </c>
    </row>
    <row r="28" spans="3:7" s="31" customFormat="1" ht="33.6" customHeight="1">
      <c r="C28" s="197" t="s">
        <v>379</v>
      </c>
      <c r="D28" s="58">
        <v>89</v>
      </c>
      <c r="E28" s="58">
        <v>8</v>
      </c>
      <c r="F28" s="58">
        <v>838</v>
      </c>
      <c r="G28" s="58">
        <v>143</v>
      </c>
    </row>
    <row r="29" spans="3:7" s="31" customFormat="1" ht="28.5" customHeight="1">
      <c r="C29" s="198" t="s">
        <v>29</v>
      </c>
      <c r="D29" s="61">
        <v>2241</v>
      </c>
      <c r="E29" s="61">
        <v>177</v>
      </c>
      <c r="F29" s="61">
        <v>39433</v>
      </c>
      <c r="G29" s="61">
        <v>7977</v>
      </c>
    </row>
    <row r="30" spans="3:7" s="31" customFormat="1" ht="7.7" customHeight="1"/>
    <row r="31" spans="3:7" s="31" customFormat="1" ht="19.7" customHeight="1"/>
    <row r="32" spans="3:7" s="31" customFormat="1" ht="38.25" customHeight="1"/>
    <row r="33" spans="3:7">
      <c r="C33" s="31"/>
      <c r="D33" s="31"/>
      <c r="E33" s="31"/>
      <c r="F33" s="31"/>
      <c r="G33" s="31"/>
    </row>
    <row r="34" spans="3:7">
      <c r="C34" s="31"/>
      <c r="D34" s="31"/>
      <c r="E34" s="31"/>
      <c r="F34" s="31"/>
      <c r="G34" s="31"/>
    </row>
    <row r="35" spans="3:7">
      <c r="C35" s="31"/>
      <c r="D35" s="31"/>
      <c r="E35" s="31"/>
      <c r="F35" s="31"/>
      <c r="G35" s="31"/>
    </row>
    <row r="36" spans="3:7">
      <c r="C36" s="31"/>
      <c r="D36" s="31"/>
      <c r="E36" s="31"/>
      <c r="F36" s="31"/>
      <c r="G36" s="31"/>
    </row>
    <row r="37" spans="3:7">
      <c r="C37" s="31"/>
      <c r="D37" s="31"/>
      <c r="E37" s="31"/>
      <c r="F37" s="31"/>
      <c r="G37" s="31"/>
    </row>
    <row r="38" spans="3:7">
      <c r="C38" s="31"/>
      <c r="D38" s="31"/>
      <c r="E38" s="31"/>
      <c r="F38" s="31"/>
      <c r="G38" s="31"/>
    </row>
    <row r="39" spans="3:7">
      <c r="C39" s="31"/>
      <c r="D39" s="31"/>
      <c r="E39" s="31"/>
      <c r="F39" s="31"/>
      <c r="G39" s="31"/>
    </row>
    <row r="40" spans="3:7">
      <c r="C40" s="31"/>
      <c r="D40" s="31"/>
      <c r="E40" s="31"/>
      <c r="F40" s="31"/>
      <c r="G40" s="31"/>
    </row>
    <row r="41" spans="3:7">
      <c r="C41" s="31"/>
      <c r="D41" s="31"/>
      <c r="E41" s="31"/>
      <c r="F41" s="31"/>
      <c r="G41" s="31"/>
    </row>
    <row r="42" spans="3:7">
      <c r="C42" s="31"/>
      <c r="D42" s="31"/>
      <c r="E42" s="31"/>
      <c r="F42" s="31"/>
      <c r="G42" s="31"/>
    </row>
    <row r="43" spans="3:7">
      <c r="C43" s="31"/>
      <c r="D43" s="31"/>
      <c r="E43" s="31"/>
      <c r="F43" s="31"/>
      <c r="G43" s="31"/>
    </row>
    <row r="44" spans="3:7">
      <c r="C44" s="31"/>
      <c r="D44" s="31"/>
      <c r="E44" s="31"/>
      <c r="F44" s="31"/>
      <c r="G44" s="31"/>
    </row>
    <row r="45" spans="3:7">
      <c r="C45" s="31"/>
      <c r="D45" s="31"/>
      <c r="E45" s="31"/>
      <c r="F45" s="31"/>
      <c r="G45" s="31"/>
    </row>
    <row r="46" spans="3:7">
      <c r="C46" s="31"/>
      <c r="D46" s="31"/>
      <c r="E46" s="31"/>
      <c r="F46" s="31"/>
      <c r="G46" s="31"/>
    </row>
    <row r="47" spans="3:7">
      <c r="C47" s="31"/>
      <c r="D47" s="31"/>
      <c r="E47" s="31"/>
      <c r="F47" s="31"/>
      <c r="G47" s="31"/>
    </row>
    <row r="48" spans="3:7">
      <c r="C48" s="31"/>
      <c r="D48" s="31"/>
      <c r="E48" s="31"/>
      <c r="F48" s="31"/>
      <c r="G48" s="31"/>
    </row>
    <row r="49" spans="3:7">
      <c r="C49" s="31"/>
      <c r="D49" s="31"/>
      <c r="E49" s="31"/>
      <c r="F49" s="31"/>
      <c r="G49" s="31"/>
    </row>
    <row r="50" spans="3:7">
      <c r="C50" s="31"/>
      <c r="D50" s="31"/>
      <c r="E50" s="31"/>
      <c r="F50" s="31"/>
      <c r="G50" s="31"/>
    </row>
    <row r="51" spans="3:7">
      <c r="C51" s="31"/>
      <c r="D51" s="31"/>
      <c r="E51" s="31"/>
      <c r="F51" s="31"/>
      <c r="G51" s="31"/>
    </row>
    <row r="52" spans="3:7">
      <c r="C52" s="31"/>
      <c r="D52" s="31"/>
      <c r="E52" s="31"/>
      <c r="F52" s="31"/>
      <c r="G52" s="31"/>
    </row>
    <row r="53" spans="3:7">
      <c r="C53" s="31"/>
      <c r="D53" s="31"/>
      <c r="E53" s="31"/>
      <c r="F53" s="31"/>
      <c r="G53" s="31"/>
    </row>
    <row r="54" spans="3:7">
      <c r="C54" s="31"/>
      <c r="D54" s="31"/>
      <c r="E54" s="31"/>
      <c r="F54" s="31"/>
      <c r="G54" s="31"/>
    </row>
    <row r="55" spans="3:7">
      <c r="C55" s="31"/>
      <c r="D55" s="31"/>
      <c r="E55" s="31"/>
      <c r="F55" s="31"/>
      <c r="G55" s="31"/>
    </row>
    <row r="56" spans="3:7">
      <c r="C56" s="31"/>
      <c r="D56" s="31"/>
      <c r="E56" s="31"/>
      <c r="F56" s="31"/>
      <c r="G56" s="31"/>
    </row>
    <row r="57" spans="3:7">
      <c r="C57" s="31"/>
      <c r="D57" s="31"/>
      <c r="E57" s="31"/>
      <c r="F57" s="31"/>
      <c r="G57" s="31"/>
    </row>
    <row r="58" spans="3:7">
      <c r="C58" s="31"/>
      <c r="D58" s="31"/>
      <c r="E58" s="31"/>
      <c r="F58" s="31"/>
      <c r="G58" s="31"/>
    </row>
    <row r="59" spans="3:7">
      <c r="C59" s="31"/>
      <c r="D59" s="31"/>
      <c r="E59" s="31"/>
      <c r="F59" s="31"/>
      <c r="G59" s="31"/>
    </row>
    <row r="60" spans="3:7">
      <c r="C60" s="31"/>
      <c r="D60" s="31"/>
      <c r="E60" s="31"/>
      <c r="F60" s="31"/>
      <c r="G60" s="31"/>
    </row>
    <row r="61" spans="3:7">
      <c r="C61" s="31"/>
      <c r="D61" s="31"/>
      <c r="E61" s="31"/>
      <c r="F61" s="31"/>
      <c r="G61" s="31"/>
    </row>
    <row r="62" spans="3:7">
      <c r="C62" s="31"/>
      <c r="D62" s="31"/>
      <c r="E62" s="31"/>
      <c r="F62" s="31"/>
      <c r="G62" s="31"/>
    </row>
    <row r="63" spans="3:7">
      <c r="C63" s="31"/>
      <c r="D63" s="31"/>
      <c r="E63" s="31"/>
      <c r="F63" s="31"/>
      <c r="G63" s="31"/>
    </row>
    <row r="64" spans="3:7">
      <c r="C64" s="31"/>
      <c r="D64" s="31"/>
      <c r="E64" s="31"/>
      <c r="F64" s="31"/>
      <c r="G64" s="31"/>
    </row>
    <row r="65" spans="3:7">
      <c r="C65" s="31"/>
      <c r="D65" s="31"/>
      <c r="E65" s="31"/>
      <c r="F65" s="31"/>
      <c r="G65" s="31"/>
    </row>
    <row r="66" spans="3:7">
      <c r="C66" s="31"/>
      <c r="D66" s="31"/>
      <c r="E66" s="31"/>
      <c r="F66" s="31"/>
      <c r="G66" s="31"/>
    </row>
    <row r="67" spans="3:7">
      <c r="C67" s="31"/>
      <c r="D67" s="31"/>
      <c r="E67" s="31"/>
      <c r="F67" s="31"/>
      <c r="G67" s="31"/>
    </row>
    <row r="68" spans="3:7">
      <c r="C68" s="31"/>
      <c r="D68" s="31"/>
      <c r="E68" s="31"/>
      <c r="F68" s="31"/>
      <c r="G68" s="31"/>
    </row>
    <row r="69" spans="3:7">
      <c r="C69" s="31"/>
      <c r="D69" s="31"/>
      <c r="E69" s="31"/>
      <c r="F69" s="31"/>
      <c r="G69" s="31"/>
    </row>
    <row r="70" spans="3:7">
      <c r="C70" s="31"/>
      <c r="D70" s="31"/>
      <c r="E70" s="31"/>
      <c r="F70" s="31"/>
      <c r="G70" s="31"/>
    </row>
    <row r="71" spans="3:7">
      <c r="C71" s="31"/>
      <c r="D71" s="31"/>
      <c r="E71" s="31"/>
      <c r="F71" s="31"/>
      <c r="G71" s="31"/>
    </row>
    <row r="72" spans="3:7">
      <c r="C72" s="31"/>
      <c r="D72" s="31"/>
      <c r="E72" s="31"/>
      <c r="F72" s="31"/>
      <c r="G72" s="31"/>
    </row>
    <row r="73" spans="3:7">
      <c r="C73" s="31"/>
      <c r="D73" s="31"/>
      <c r="E73" s="31"/>
      <c r="F73" s="31"/>
      <c r="G73" s="31"/>
    </row>
    <row r="74" spans="3:7">
      <c r="C74" s="31"/>
      <c r="D74" s="31"/>
      <c r="E74" s="31"/>
      <c r="F74" s="31"/>
      <c r="G74" s="31"/>
    </row>
    <row r="75" spans="3:7">
      <c r="C75" s="31"/>
      <c r="D75" s="31"/>
      <c r="E75" s="31"/>
      <c r="F75" s="31"/>
      <c r="G75" s="31"/>
    </row>
    <row r="76" spans="3:7">
      <c r="C76" s="31"/>
      <c r="D76" s="31"/>
      <c r="E76" s="31"/>
      <c r="F76" s="31"/>
      <c r="G76" s="31"/>
    </row>
    <row r="77" spans="3:7">
      <c r="C77" s="31"/>
      <c r="D77" s="31"/>
      <c r="E77" s="31"/>
      <c r="F77" s="31"/>
      <c r="G77" s="31"/>
    </row>
    <row r="78" spans="3:7">
      <c r="C78" s="31"/>
      <c r="D78" s="31"/>
      <c r="E78" s="31"/>
      <c r="F78" s="31"/>
      <c r="G78" s="31"/>
    </row>
    <row r="79" spans="3:7">
      <c r="C79" s="31"/>
      <c r="D79" s="31"/>
      <c r="E79" s="31"/>
      <c r="F79" s="31"/>
      <c r="G79" s="31"/>
    </row>
    <row r="80" spans="3:7">
      <c r="C80" s="31"/>
      <c r="D80" s="31"/>
      <c r="E80" s="31"/>
      <c r="F80" s="31"/>
      <c r="G80" s="31"/>
    </row>
    <row r="81" spans="3:7">
      <c r="C81" s="31"/>
      <c r="D81" s="31"/>
      <c r="E81" s="31"/>
      <c r="F81" s="31"/>
      <c r="G81" s="31"/>
    </row>
    <row r="82" spans="3:7">
      <c r="C82" s="31"/>
      <c r="D82" s="31"/>
      <c r="E82" s="31"/>
      <c r="F82" s="31"/>
      <c r="G82" s="31"/>
    </row>
    <row r="83" spans="3:7">
      <c r="C83" s="31"/>
      <c r="D83" s="31"/>
      <c r="E83" s="31"/>
      <c r="F83" s="31"/>
      <c r="G83" s="31"/>
    </row>
    <row r="84" spans="3:7">
      <c r="C84" s="31"/>
      <c r="D84" s="31"/>
      <c r="E84" s="31"/>
      <c r="F84" s="31"/>
      <c r="G84" s="31"/>
    </row>
    <row r="85" spans="3:7">
      <c r="C85" s="31"/>
      <c r="D85" s="31"/>
      <c r="E85" s="31"/>
      <c r="F85" s="31"/>
      <c r="G85" s="31"/>
    </row>
    <row r="86" spans="3:7">
      <c r="C86" s="31"/>
      <c r="D86" s="31"/>
      <c r="E86" s="31"/>
      <c r="F86" s="31"/>
      <c r="G86" s="31"/>
    </row>
    <row r="87" spans="3:7">
      <c r="C87" s="31"/>
      <c r="D87" s="31"/>
      <c r="E87" s="31"/>
      <c r="F87" s="31"/>
      <c r="G87" s="31"/>
    </row>
    <row r="88" spans="3:7">
      <c r="C88" s="31"/>
      <c r="D88" s="31"/>
      <c r="E88" s="31"/>
      <c r="F88" s="31"/>
      <c r="G88" s="31"/>
    </row>
    <row r="89" spans="3:7">
      <c r="C89" s="31"/>
      <c r="D89" s="31"/>
      <c r="E89" s="31"/>
      <c r="F89" s="31"/>
      <c r="G89" s="31"/>
    </row>
    <row r="90" spans="3:7">
      <c r="C90" s="31"/>
      <c r="D90" s="31"/>
      <c r="E90" s="31"/>
      <c r="F90" s="31"/>
      <c r="G90" s="31"/>
    </row>
    <row r="91" spans="3:7">
      <c r="C91" s="31"/>
      <c r="D91" s="31"/>
      <c r="E91" s="31"/>
      <c r="F91" s="31"/>
      <c r="G91" s="31"/>
    </row>
    <row r="92" spans="3:7">
      <c r="C92" s="31"/>
      <c r="D92" s="31"/>
      <c r="E92" s="31"/>
      <c r="F92" s="31"/>
      <c r="G92" s="31"/>
    </row>
    <row r="93" spans="3:7">
      <c r="C93" s="31"/>
      <c r="D93" s="31"/>
      <c r="E93" s="31"/>
      <c r="F93" s="31"/>
      <c r="G93" s="31"/>
    </row>
    <row r="94" spans="3:7">
      <c r="C94" s="31"/>
      <c r="D94" s="31"/>
      <c r="E94" s="31"/>
      <c r="F94" s="31"/>
      <c r="G94" s="31"/>
    </row>
    <row r="95" spans="3:7">
      <c r="C95" s="31"/>
      <c r="D95" s="31"/>
      <c r="E95" s="31"/>
      <c r="F95" s="31"/>
      <c r="G95" s="31"/>
    </row>
    <row r="96" spans="3:7">
      <c r="C96" s="31"/>
      <c r="D96" s="31"/>
      <c r="E96" s="31"/>
      <c r="F96" s="31"/>
      <c r="G96" s="31"/>
    </row>
    <row r="97" spans="3:7">
      <c r="C97" s="31"/>
      <c r="D97" s="31"/>
      <c r="E97" s="31"/>
      <c r="F97" s="31"/>
      <c r="G97" s="31"/>
    </row>
    <row r="98" spans="3:7">
      <c r="C98" s="31"/>
      <c r="D98" s="31"/>
      <c r="E98" s="31"/>
      <c r="F98" s="31"/>
      <c r="G98" s="31"/>
    </row>
    <row r="99" spans="3:7">
      <c r="C99" s="31"/>
      <c r="D99" s="31"/>
      <c r="E99" s="31"/>
      <c r="F99" s="31"/>
      <c r="G99" s="31"/>
    </row>
    <row r="100" spans="3:7">
      <c r="C100" s="31"/>
      <c r="D100" s="31"/>
      <c r="E100" s="31"/>
      <c r="F100" s="31"/>
      <c r="G100" s="31"/>
    </row>
    <row r="101" spans="3:7">
      <c r="C101" s="31"/>
      <c r="D101" s="31"/>
      <c r="E101" s="31"/>
      <c r="F101" s="31"/>
      <c r="G101" s="31"/>
    </row>
    <row r="102" spans="3:7">
      <c r="C102" s="31"/>
      <c r="D102" s="31"/>
      <c r="E102" s="31"/>
      <c r="F102" s="31"/>
      <c r="G102" s="31"/>
    </row>
    <row r="103" spans="3:7">
      <c r="C103" s="31"/>
      <c r="D103" s="31"/>
      <c r="E103" s="31"/>
      <c r="F103" s="31"/>
      <c r="G103" s="31"/>
    </row>
    <row r="104" spans="3:7">
      <c r="C104" s="31"/>
      <c r="D104" s="31"/>
      <c r="E104" s="31"/>
      <c r="F104" s="31"/>
      <c r="G104" s="31"/>
    </row>
    <row r="105" spans="3:7">
      <c r="C105" s="31"/>
      <c r="D105" s="31"/>
      <c r="E105" s="31"/>
      <c r="F105" s="31"/>
      <c r="G105" s="31"/>
    </row>
    <row r="106" spans="3:7">
      <c r="C106" s="31"/>
      <c r="D106" s="31"/>
      <c r="E106" s="31"/>
      <c r="F106" s="31"/>
      <c r="G106" s="31"/>
    </row>
    <row r="107" spans="3:7">
      <c r="C107" s="31"/>
      <c r="D107" s="31"/>
      <c r="E107" s="31"/>
      <c r="F107" s="31"/>
      <c r="G107" s="31"/>
    </row>
    <row r="108" spans="3:7">
      <c r="C108" s="31"/>
      <c r="D108" s="31"/>
      <c r="E108" s="31"/>
      <c r="F108" s="31"/>
      <c r="G108" s="31"/>
    </row>
    <row r="109" spans="3:7">
      <c r="C109" s="31"/>
      <c r="D109" s="31"/>
      <c r="E109" s="31"/>
      <c r="F109" s="31"/>
      <c r="G109" s="31"/>
    </row>
    <row r="110" spans="3:7">
      <c r="C110" s="31"/>
      <c r="D110" s="31"/>
      <c r="E110" s="31"/>
      <c r="F110" s="31"/>
      <c r="G110" s="31"/>
    </row>
    <row r="111" spans="3:7">
      <c r="C111" s="31"/>
      <c r="D111" s="31"/>
      <c r="E111" s="31"/>
      <c r="F111" s="31"/>
      <c r="G111" s="31"/>
    </row>
    <row r="112" spans="3:7">
      <c r="C112" s="31"/>
      <c r="D112" s="31"/>
      <c r="E112" s="31"/>
      <c r="F112" s="31"/>
      <c r="G112" s="31"/>
    </row>
    <row r="113" spans="3:7">
      <c r="C113" s="31"/>
      <c r="D113" s="31"/>
      <c r="E113" s="31"/>
      <c r="F113" s="31"/>
      <c r="G113" s="31"/>
    </row>
    <row r="114" spans="3:7">
      <c r="C114" s="31"/>
      <c r="D114" s="31"/>
      <c r="E114" s="31"/>
      <c r="F114" s="31"/>
      <c r="G114" s="31"/>
    </row>
    <row r="115" spans="3:7">
      <c r="C115" s="31"/>
      <c r="D115" s="31"/>
      <c r="E115" s="31"/>
      <c r="F115" s="31"/>
      <c r="G115" s="31"/>
    </row>
    <row r="116" spans="3:7">
      <c r="C116" s="31"/>
      <c r="D116" s="31"/>
      <c r="E116" s="31"/>
      <c r="F116" s="31"/>
      <c r="G116" s="31"/>
    </row>
    <row r="117" spans="3:7">
      <c r="C117" s="31"/>
      <c r="D117" s="31"/>
      <c r="E117" s="31"/>
      <c r="F117" s="31"/>
      <c r="G117" s="31"/>
    </row>
    <row r="118" spans="3:7">
      <c r="C118" s="31"/>
      <c r="D118" s="31"/>
      <c r="E118" s="31"/>
      <c r="F118" s="31"/>
      <c r="G118" s="31"/>
    </row>
    <row r="119" spans="3:7">
      <c r="C119" s="31"/>
      <c r="D119" s="31"/>
      <c r="E119" s="31"/>
      <c r="F119" s="31"/>
      <c r="G119" s="31"/>
    </row>
    <row r="120" spans="3:7">
      <c r="C120" s="31"/>
      <c r="D120" s="31"/>
      <c r="E120" s="31"/>
      <c r="F120" s="31"/>
      <c r="G120" s="31"/>
    </row>
    <row r="121" spans="3:7">
      <c r="C121" s="31"/>
      <c r="D121" s="31"/>
      <c r="E121" s="31"/>
      <c r="F121" s="31"/>
      <c r="G121" s="31"/>
    </row>
    <row r="122" spans="3:7">
      <c r="C122" s="31"/>
      <c r="D122" s="31"/>
      <c r="E122" s="31"/>
      <c r="F122" s="31"/>
      <c r="G122" s="31"/>
    </row>
    <row r="123" spans="3:7">
      <c r="C123" s="31"/>
      <c r="D123" s="31"/>
      <c r="E123" s="31"/>
      <c r="F123" s="31"/>
      <c r="G123" s="31"/>
    </row>
    <row r="124" spans="3:7">
      <c r="C124" s="31"/>
      <c r="D124" s="31"/>
      <c r="E124" s="31"/>
      <c r="F124" s="31"/>
      <c r="G124" s="31"/>
    </row>
    <row r="125" spans="3:7">
      <c r="C125" s="31"/>
      <c r="D125" s="31"/>
      <c r="E125" s="31"/>
      <c r="F125" s="31"/>
      <c r="G125" s="31"/>
    </row>
    <row r="126" spans="3:7">
      <c r="C126" s="31"/>
      <c r="D126" s="31"/>
      <c r="E126" s="31"/>
      <c r="F126" s="31"/>
      <c r="G126" s="31"/>
    </row>
    <row r="127" spans="3:7">
      <c r="C127" s="31"/>
      <c r="D127" s="31"/>
      <c r="E127" s="31"/>
      <c r="F127" s="31"/>
      <c r="G127" s="31"/>
    </row>
    <row r="128" spans="3:7">
      <c r="C128" s="31"/>
      <c r="D128" s="31"/>
      <c r="E128" s="31"/>
      <c r="F128" s="31"/>
      <c r="G128" s="31"/>
    </row>
    <row r="129" spans="3:7">
      <c r="C129" s="31"/>
      <c r="D129" s="31"/>
      <c r="E129" s="31"/>
      <c r="F129" s="31"/>
      <c r="G129" s="31"/>
    </row>
    <row r="130" spans="3:7">
      <c r="C130" s="31"/>
      <c r="D130" s="31"/>
      <c r="E130" s="31"/>
      <c r="F130" s="31"/>
      <c r="G130" s="31"/>
    </row>
    <row r="131" spans="3:7">
      <c r="C131" s="31"/>
      <c r="D131" s="31"/>
      <c r="E131" s="31"/>
      <c r="F131" s="31"/>
      <c r="G131" s="31"/>
    </row>
    <row r="132" spans="3:7">
      <c r="C132" s="31"/>
      <c r="D132" s="31"/>
      <c r="E132" s="31"/>
      <c r="F132" s="31"/>
      <c r="G132" s="31"/>
    </row>
    <row r="133" spans="3:7">
      <c r="C133" s="31"/>
      <c r="D133" s="31"/>
      <c r="E133" s="31"/>
      <c r="F133" s="31"/>
      <c r="G133" s="31"/>
    </row>
    <row r="134" spans="3:7">
      <c r="C134" s="31"/>
      <c r="D134" s="31"/>
      <c r="E134" s="31"/>
      <c r="F134" s="31"/>
      <c r="G134" s="31"/>
    </row>
    <row r="135" spans="3:7">
      <c r="C135" s="31"/>
      <c r="D135" s="31"/>
      <c r="E135" s="31"/>
      <c r="F135" s="31"/>
      <c r="G135" s="31"/>
    </row>
    <row r="136" spans="3:7">
      <c r="C136" s="31"/>
      <c r="D136" s="31"/>
      <c r="E136" s="31"/>
      <c r="F136" s="31"/>
      <c r="G136" s="31"/>
    </row>
    <row r="137" spans="3:7">
      <c r="C137" s="31"/>
      <c r="D137" s="31"/>
      <c r="E137" s="31"/>
      <c r="F137" s="31"/>
      <c r="G137" s="31"/>
    </row>
    <row r="138" spans="3:7">
      <c r="C138" s="31"/>
      <c r="D138" s="31"/>
      <c r="E138" s="31"/>
      <c r="F138" s="31"/>
      <c r="G138" s="31"/>
    </row>
    <row r="139" spans="3:7">
      <c r="C139" s="31"/>
      <c r="D139" s="31"/>
      <c r="E139" s="31"/>
      <c r="F139" s="31"/>
      <c r="G139" s="31"/>
    </row>
    <row r="140" spans="3:7">
      <c r="C140" s="31"/>
      <c r="D140" s="31"/>
      <c r="E140" s="31"/>
      <c r="F140" s="31"/>
      <c r="G140" s="31"/>
    </row>
    <row r="141" spans="3:7">
      <c r="C141" s="31"/>
      <c r="D141" s="31"/>
      <c r="E141" s="31"/>
      <c r="F141" s="31"/>
      <c r="G141" s="31"/>
    </row>
    <row r="142" spans="3:7">
      <c r="C142" s="31"/>
      <c r="D142" s="31"/>
      <c r="E142" s="31"/>
      <c r="F142" s="31"/>
      <c r="G142" s="31"/>
    </row>
    <row r="143" spans="3:7">
      <c r="C143" s="31"/>
      <c r="D143" s="31"/>
      <c r="E143" s="31"/>
      <c r="F143" s="31"/>
      <c r="G143" s="31"/>
    </row>
    <row r="144" spans="3:7">
      <c r="C144" s="31"/>
      <c r="D144" s="31"/>
      <c r="E144" s="31"/>
      <c r="F144" s="31"/>
      <c r="G144" s="31"/>
    </row>
    <row r="145" spans="3:7">
      <c r="C145" s="31"/>
      <c r="D145" s="31"/>
      <c r="E145" s="31"/>
      <c r="F145" s="31"/>
      <c r="G145" s="31"/>
    </row>
    <row r="146" spans="3:7">
      <c r="C146" s="31"/>
      <c r="D146" s="31"/>
      <c r="E146" s="31"/>
      <c r="F146" s="31"/>
      <c r="G146" s="31"/>
    </row>
    <row r="147" spans="3:7">
      <c r="C147" s="31"/>
      <c r="D147" s="31"/>
      <c r="E147" s="31"/>
      <c r="F147" s="31"/>
      <c r="G147" s="31"/>
    </row>
    <row r="148" spans="3:7">
      <c r="C148" s="31"/>
      <c r="D148" s="31"/>
      <c r="E148" s="31"/>
      <c r="F148" s="31"/>
      <c r="G148" s="31"/>
    </row>
    <row r="149" spans="3:7">
      <c r="C149" s="31"/>
      <c r="D149" s="31"/>
      <c r="E149" s="31"/>
      <c r="F149" s="31"/>
      <c r="G149" s="31"/>
    </row>
    <row r="150" spans="3:7">
      <c r="C150" s="31"/>
      <c r="D150" s="31"/>
      <c r="E150" s="31"/>
      <c r="F150" s="31"/>
      <c r="G150" s="31"/>
    </row>
    <row r="151" spans="3:7">
      <c r="C151" s="31"/>
      <c r="D151" s="31"/>
      <c r="E151" s="31"/>
      <c r="F151" s="31"/>
      <c r="G151" s="31"/>
    </row>
    <row r="152" spans="3:7">
      <c r="C152" s="31"/>
      <c r="D152" s="31"/>
      <c r="E152" s="31"/>
      <c r="F152" s="31"/>
      <c r="G152" s="31"/>
    </row>
    <row r="153" spans="3:7">
      <c r="C153" s="31"/>
      <c r="D153" s="31"/>
      <c r="E153" s="31"/>
      <c r="F153" s="31"/>
      <c r="G153" s="31"/>
    </row>
    <row r="154" spans="3:7">
      <c r="C154" s="31"/>
      <c r="D154" s="31"/>
      <c r="E154" s="31"/>
      <c r="F154" s="31"/>
      <c r="G154" s="31"/>
    </row>
    <row r="155" spans="3:7">
      <c r="C155" s="31"/>
      <c r="D155" s="31"/>
      <c r="E155" s="31"/>
      <c r="F155" s="31"/>
      <c r="G155" s="31"/>
    </row>
    <row r="156" spans="3:7">
      <c r="C156" s="31"/>
      <c r="D156" s="31"/>
      <c r="E156" s="31"/>
      <c r="F156" s="31"/>
      <c r="G156" s="31"/>
    </row>
    <row r="157" spans="3:7">
      <c r="C157" s="31"/>
      <c r="D157" s="31"/>
      <c r="E157" s="31"/>
      <c r="F157" s="31"/>
      <c r="G157" s="31"/>
    </row>
    <row r="158" spans="3:7">
      <c r="C158" s="31"/>
      <c r="D158" s="31"/>
      <c r="E158" s="31"/>
      <c r="F158" s="31"/>
      <c r="G158" s="31"/>
    </row>
    <row r="159" spans="3:7">
      <c r="C159" s="31"/>
      <c r="D159" s="31"/>
      <c r="E159" s="31"/>
      <c r="F159" s="31"/>
      <c r="G159" s="31"/>
    </row>
    <row r="160" spans="3:7">
      <c r="C160" s="31"/>
      <c r="D160" s="31"/>
      <c r="E160" s="31"/>
      <c r="F160" s="31"/>
      <c r="G160" s="31"/>
    </row>
    <row r="161" spans="3:7">
      <c r="C161" s="31"/>
      <c r="D161" s="31"/>
      <c r="E161" s="31"/>
      <c r="F161" s="31"/>
      <c r="G161" s="31"/>
    </row>
    <row r="162" spans="3:7">
      <c r="C162" s="31"/>
      <c r="D162" s="31"/>
      <c r="E162" s="31"/>
      <c r="F162" s="31"/>
      <c r="G162" s="31"/>
    </row>
    <row r="163" spans="3:7">
      <c r="C163" s="31"/>
      <c r="D163" s="31"/>
      <c r="E163" s="31"/>
      <c r="F163" s="31"/>
      <c r="G163" s="31"/>
    </row>
  </sheetData>
  <mergeCells count="6">
    <mergeCell ref="C4:G4"/>
    <mergeCell ref="C6:C7"/>
    <mergeCell ref="D6:E6"/>
    <mergeCell ref="F6:G6"/>
    <mergeCell ref="B2:G2"/>
    <mergeCell ref="C3:G3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63"/>
  <sheetViews>
    <sheetView workbookViewId="0">
      <selection activeCell="D9" sqref="D9"/>
    </sheetView>
  </sheetViews>
  <sheetFormatPr defaultColWidth="10.85546875" defaultRowHeight="15"/>
  <cols>
    <col min="1" max="1" width="1" customWidth="1"/>
    <col min="2" max="2" width="10.42578125" customWidth="1"/>
    <col min="3" max="3" width="42.7109375" bestFit="1" customWidth="1"/>
    <col min="4" max="7" width="15.140625" style="392" customWidth="1"/>
    <col min="8" max="8" width="16.85546875" style="392" customWidth="1"/>
    <col min="9" max="9" width="15.140625" style="392" customWidth="1"/>
  </cols>
  <sheetData>
    <row r="1" spans="2:9" s="31" customFormat="1" ht="8.25">
      <c r="D1" s="391"/>
      <c r="E1" s="391"/>
      <c r="F1" s="391"/>
      <c r="G1" s="391"/>
      <c r="H1" s="391"/>
      <c r="I1" s="391"/>
    </row>
    <row r="2" spans="2:9" s="31" customFormat="1" ht="42.95" customHeight="1">
      <c r="B2" s="476" t="s">
        <v>0</v>
      </c>
      <c r="C2" s="476"/>
      <c r="D2" s="476"/>
      <c r="E2" s="476"/>
      <c r="F2" s="476"/>
      <c r="G2" s="476"/>
      <c r="H2" s="391"/>
      <c r="I2" s="391"/>
    </row>
    <row r="3" spans="2:9" s="31" customFormat="1" ht="12.75">
      <c r="C3" s="461" t="s">
        <v>961</v>
      </c>
      <c r="D3" s="461"/>
      <c r="E3" s="461"/>
      <c r="F3" s="461"/>
      <c r="G3" s="461"/>
      <c r="H3" s="461"/>
      <c r="I3" s="461"/>
    </row>
    <row r="4" spans="2:9" s="31" customFormat="1" ht="12.75">
      <c r="C4" s="461" t="s">
        <v>816</v>
      </c>
      <c r="D4" s="461"/>
      <c r="E4" s="461"/>
      <c r="F4" s="461"/>
      <c r="G4" s="461"/>
      <c r="H4" s="461"/>
      <c r="I4" s="461"/>
    </row>
    <row r="5" spans="2:9" s="31" customFormat="1" ht="8.25">
      <c r="D5" s="391"/>
      <c r="E5" s="391"/>
      <c r="F5" s="391"/>
      <c r="G5" s="391"/>
      <c r="H5" s="391"/>
      <c r="I5" s="391"/>
    </row>
    <row r="6" spans="2:9" s="31" customFormat="1" ht="12.75">
      <c r="C6" s="543" t="s">
        <v>554</v>
      </c>
      <c r="D6" s="543" t="s">
        <v>559</v>
      </c>
      <c r="E6" s="543"/>
      <c r="F6" s="543" t="s">
        <v>841</v>
      </c>
      <c r="G6" s="543"/>
      <c r="H6" s="543" t="s">
        <v>842</v>
      </c>
      <c r="I6" s="543" t="s">
        <v>843</v>
      </c>
    </row>
    <row r="7" spans="2:9" s="31" customFormat="1" ht="12.75">
      <c r="C7" s="543"/>
      <c r="D7" s="387" t="s">
        <v>837</v>
      </c>
      <c r="E7" s="387" t="s">
        <v>838</v>
      </c>
      <c r="F7" s="387" t="s">
        <v>837</v>
      </c>
      <c r="G7" s="387" t="s">
        <v>838</v>
      </c>
      <c r="H7" s="543"/>
      <c r="I7" s="543"/>
    </row>
    <row r="8" spans="2:9" s="31" customFormat="1" ht="12.75">
      <c r="B8" s="372"/>
      <c r="C8" s="200" t="s">
        <v>844</v>
      </c>
      <c r="D8" s="201">
        <v>17</v>
      </c>
      <c r="E8" s="201">
        <v>0</v>
      </c>
      <c r="F8" s="201">
        <v>5</v>
      </c>
      <c r="G8" s="201">
        <v>0</v>
      </c>
      <c r="H8" s="201">
        <f>(E8/(E8+D8))*100</f>
        <v>0</v>
      </c>
      <c r="I8" s="201">
        <v>0</v>
      </c>
    </row>
    <row r="9" spans="2:9" s="31" customFormat="1" ht="12.75">
      <c r="B9" s="372"/>
      <c r="C9" s="197" t="s">
        <v>845</v>
      </c>
      <c r="D9" s="58">
        <v>252</v>
      </c>
      <c r="E9" s="58">
        <v>2</v>
      </c>
      <c r="F9" s="58">
        <v>0</v>
      </c>
      <c r="G9" s="58">
        <v>0</v>
      </c>
      <c r="H9" s="58">
        <f t="shared" ref="H9:H72" si="0">(E9/(E9+D9))*100</f>
        <v>0.78740157480314954</v>
      </c>
      <c r="I9" s="58">
        <v>0</v>
      </c>
    </row>
    <row r="10" spans="2:9" s="31" customFormat="1" ht="12.75">
      <c r="B10" s="372"/>
      <c r="C10" s="197" t="s">
        <v>846</v>
      </c>
      <c r="D10" s="58">
        <v>17</v>
      </c>
      <c r="E10" s="58">
        <v>0</v>
      </c>
      <c r="F10" s="58">
        <v>70</v>
      </c>
      <c r="G10" s="58">
        <v>0</v>
      </c>
      <c r="H10" s="58">
        <f t="shared" si="0"/>
        <v>0</v>
      </c>
      <c r="I10" s="58">
        <v>0</v>
      </c>
    </row>
    <row r="11" spans="2:9" s="31" customFormat="1" ht="12.75">
      <c r="B11" s="372"/>
      <c r="C11" s="197" t="s">
        <v>847</v>
      </c>
      <c r="D11" s="58">
        <v>12</v>
      </c>
      <c r="E11" s="58">
        <v>0</v>
      </c>
      <c r="F11" s="58">
        <v>115</v>
      </c>
      <c r="G11" s="58">
        <v>0</v>
      </c>
      <c r="H11" s="58">
        <f t="shared" si="0"/>
        <v>0</v>
      </c>
      <c r="I11" s="58">
        <v>0</v>
      </c>
    </row>
    <row r="12" spans="2:9" s="31" customFormat="1" ht="12.75">
      <c r="B12" s="372"/>
      <c r="C12" s="197" t="s">
        <v>848</v>
      </c>
      <c r="D12" s="58">
        <v>99</v>
      </c>
      <c r="E12" s="58">
        <v>0</v>
      </c>
      <c r="F12" s="58">
        <v>1853</v>
      </c>
      <c r="G12" s="58">
        <v>0</v>
      </c>
      <c r="H12" s="58">
        <f t="shared" si="0"/>
        <v>0</v>
      </c>
      <c r="I12" s="58">
        <v>0</v>
      </c>
    </row>
    <row r="13" spans="2:9" s="31" customFormat="1" ht="12.75">
      <c r="B13" s="372"/>
      <c r="C13" s="197" t="s">
        <v>849</v>
      </c>
      <c r="D13" s="58">
        <v>571</v>
      </c>
      <c r="E13" s="58">
        <v>20</v>
      </c>
      <c r="F13" s="58">
        <v>7943</v>
      </c>
      <c r="G13" s="58">
        <v>214</v>
      </c>
      <c r="H13" s="58">
        <f t="shared" si="0"/>
        <v>3.3840947546531304</v>
      </c>
      <c r="I13" s="58">
        <v>2.6235135466470516</v>
      </c>
    </row>
    <row r="14" spans="2:9" s="31" customFormat="1" ht="12.75">
      <c r="B14" s="372"/>
      <c r="C14" s="197" t="s">
        <v>850</v>
      </c>
      <c r="D14" s="58">
        <v>1234</v>
      </c>
      <c r="E14" s="58">
        <v>30</v>
      </c>
      <c r="F14" s="58">
        <v>19334</v>
      </c>
      <c r="G14" s="58">
        <v>321</v>
      </c>
      <c r="H14" s="58">
        <f t="shared" si="0"/>
        <v>2.3734177215189876</v>
      </c>
      <c r="I14" s="58">
        <v>1.6331722208089545</v>
      </c>
    </row>
    <row r="15" spans="2:9" s="31" customFormat="1" ht="12.75">
      <c r="B15" s="372"/>
      <c r="C15" s="197" t="s">
        <v>851</v>
      </c>
      <c r="D15" s="58">
        <v>89</v>
      </c>
      <c r="E15" s="58">
        <v>0</v>
      </c>
      <c r="F15" s="58">
        <v>508</v>
      </c>
      <c r="G15" s="58">
        <v>0</v>
      </c>
      <c r="H15" s="58">
        <f t="shared" si="0"/>
        <v>0</v>
      </c>
      <c r="I15" s="58">
        <v>0</v>
      </c>
    </row>
    <row r="16" spans="2:9" s="31" customFormat="1" ht="12.75">
      <c r="B16" s="372"/>
      <c r="C16" s="197" t="s">
        <v>852</v>
      </c>
      <c r="D16" s="58">
        <v>68</v>
      </c>
      <c r="E16" s="58">
        <v>3</v>
      </c>
      <c r="F16" s="58">
        <v>631</v>
      </c>
      <c r="G16" s="58">
        <v>5</v>
      </c>
      <c r="H16" s="58">
        <f t="shared" si="0"/>
        <v>4.225352112676056</v>
      </c>
      <c r="I16" s="58">
        <v>0.78616352201257866</v>
      </c>
    </row>
    <row r="17" spans="2:9" s="31" customFormat="1" ht="12.75">
      <c r="B17" s="372"/>
      <c r="C17" s="197" t="s">
        <v>853</v>
      </c>
      <c r="D17" s="58">
        <v>132</v>
      </c>
      <c r="E17" s="58">
        <v>2</v>
      </c>
      <c r="F17" s="58">
        <v>778</v>
      </c>
      <c r="G17" s="58">
        <v>5</v>
      </c>
      <c r="H17" s="58">
        <f t="shared" si="0"/>
        <v>1.4925373134328357</v>
      </c>
      <c r="I17" s="58">
        <v>0.63856960408684549</v>
      </c>
    </row>
    <row r="18" spans="2:9" s="31" customFormat="1" ht="12.75">
      <c r="B18" s="372"/>
      <c r="C18" s="197" t="s">
        <v>854</v>
      </c>
      <c r="D18" s="58">
        <v>92</v>
      </c>
      <c r="E18" s="58">
        <v>2</v>
      </c>
      <c r="F18" s="58">
        <v>908</v>
      </c>
      <c r="G18" s="58">
        <v>2</v>
      </c>
      <c r="H18" s="58">
        <f t="shared" si="0"/>
        <v>2.1276595744680851</v>
      </c>
      <c r="I18" s="58">
        <v>0.21978021978021978</v>
      </c>
    </row>
    <row r="19" spans="2:9" s="31" customFormat="1" ht="12.75">
      <c r="B19" s="372"/>
      <c r="C19" s="197" t="s">
        <v>855</v>
      </c>
      <c r="D19" s="58">
        <v>212</v>
      </c>
      <c r="E19" s="58">
        <v>4</v>
      </c>
      <c r="F19" s="58">
        <v>2063</v>
      </c>
      <c r="G19" s="58">
        <v>21</v>
      </c>
      <c r="H19" s="58">
        <f t="shared" si="0"/>
        <v>1.8518518518518516</v>
      </c>
      <c r="I19" s="58">
        <v>1.0076775431861804</v>
      </c>
    </row>
    <row r="20" spans="2:9" s="31" customFormat="1" ht="12.75">
      <c r="B20" s="372"/>
      <c r="C20" s="197" t="s">
        <v>856</v>
      </c>
      <c r="D20" s="58">
        <v>1</v>
      </c>
      <c r="E20" s="58">
        <v>0</v>
      </c>
      <c r="F20" s="58">
        <v>0</v>
      </c>
      <c r="G20" s="58">
        <v>0</v>
      </c>
      <c r="H20" s="58">
        <f t="shared" si="0"/>
        <v>0</v>
      </c>
      <c r="I20" s="58">
        <v>0</v>
      </c>
    </row>
    <row r="21" spans="2:9" s="31" customFormat="1" ht="12.75">
      <c r="B21" s="372"/>
      <c r="C21" s="197" t="s">
        <v>857</v>
      </c>
      <c r="D21" s="58">
        <v>150</v>
      </c>
      <c r="E21" s="58">
        <v>1</v>
      </c>
      <c r="F21" s="58">
        <v>1718</v>
      </c>
      <c r="G21" s="58">
        <v>8</v>
      </c>
      <c r="H21" s="58">
        <f t="shared" si="0"/>
        <v>0.66225165562913912</v>
      </c>
      <c r="I21" s="58">
        <v>0.46349942062572419</v>
      </c>
    </row>
    <row r="22" spans="2:9" s="31" customFormat="1" ht="12.75">
      <c r="B22" s="372"/>
      <c r="C22" s="197" t="s">
        <v>858</v>
      </c>
      <c r="D22" s="58">
        <v>122</v>
      </c>
      <c r="E22" s="58">
        <v>0</v>
      </c>
      <c r="F22" s="58">
        <v>516</v>
      </c>
      <c r="G22" s="58">
        <v>0</v>
      </c>
      <c r="H22" s="58">
        <f t="shared" si="0"/>
        <v>0</v>
      </c>
      <c r="I22" s="58">
        <v>0</v>
      </c>
    </row>
    <row r="23" spans="2:9" s="31" customFormat="1" ht="12.75">
      <c r="B23" s="372"/>
      <c r="C23" s="197" t="s">
        <v>859</v>
      </c>
      <c r="D23" s="58">
        <v>7</v>
      </c>
      <c r="E23" s="58">
        <v>91</v>
      </c>
      <c r="F23" s="58">
        <v>26</v>
      </c>
      <c r="G23" s="58" t="s">
        <v>860</v>
      </c>
      <c r="H23" s="58">
        <f t="shared" si="0"/>
        <v>92.857142857142861</v>
      </c>
      <c r="I23" s="58">
        <v>99.284534947716025</v>
      </c>
    </row>
    <row r="24" spans="2:9" s="31" customFormat="1" ht="12.75">
      <c r="B24" s="372"/>
      <c r="C24" s="197" t="s">
        <v>861</v>
      </c>
      <c r="D24" s="58">
        <v>177</v>
      </c>
      <c r="E24" s="58">
        <v>26</v>
      </c>
      <c r="F24" s="58">
        <v>3914</v>
      </c>
      <c r="G24" s="58">
        <v>526</v>
      </c>
      <c r="H24" s="58">
        <f t="shared" si="0"/>
        <v>12.807881773399016</v>
      </c>
      <c r="I24" s="58">
        <v>11.846846846846846</v>
      </c>
    </row>
    <row r="25" spans="2:9" s="31" customFormat="1" ht="12.75">
      <c r="B25" s="372"/>
      <c r="C25" s="197" t="s">
        <v>862</v>
      </c>
      <c r="D25" s="58">
        <v>152</v>
      </c>
      <c r="E25" s="58">
        <v>439</v>
      </c>
      <c r="F25" s="58">
        <v>2331</v>
      </c>
      <c r="G25" s="58">
        <v>19786</v>
      </c>
      <c r="H25" s="58">
        <f t="shared" si="0"/>
        <v>74.280879864636205</v>
      </c>
      <c r="I25" s="58">
        <v>89.460595921689205</v>
      </c>
    </row>
    <row r="26" spans="2:9" s="31" customFormat="1" ht="12.75">
      <c r="B26" s="372"/>
      <c r="C26" s="197" t="s">
        <v>863</v>
      </c>
      <c r="D26" s="58">
        <v>11</v>
      </c>
      <c r="E26" s="58">
        <v>1</v>
      </c>
      <c r="F26" s="58">
        <v>56</v>
      </c>
      <c r="G26" s="58">
        <v>11</v>
      </c>
      <c r="H26" s="58">
        <f t="shared" si="0"/>
        <v>8.3333333333333321</v>
      </c>
      <c r="I26" s="58">
        <v>16.417910447761194</v>
      </c>
    </row>
    <row r="27" spans="2:9" s="31" customFormat="1" ht="12.75">
      <c r="B27" s="372"/>
      <c r="C27" s="197" t="s">
        <v>864</v>
      </c>
      <c r="D27" s="58">
        <v>1118</v>
      </c>
      <c r="E27" s="58">
        <v>360</v>
      </c>
      <c r="F27" s="58">
        <v>30058</v>
      </c>
      <c r="G27" s="58">
        <v>11336</v>
      </c>
      <c r="H27" s="58">
        <f t="shared" si="0"/>
        <v>24.357239512855212</v>
      </c>
      <c r="I27" s="58">
        <v>27.385611441271685</v>
      </c>
    </row>
    <row r="28" spans="2:9" s="31" customFormat="1" ht="12.75">
      <c r="B28" s="372"/>
      <c r="C28" s="197" t="s">
        <v>865</v>
      </c>
      <c r="D28" s="58">
        <v>1</v>
      </c>
      <c r="E28" s="58">
        <v>0</v>
      </c>
      <c r="F28" s="58">
        <v>2</v>
      </c>
      <c r="G28" s="58">
        <v>0</v>
      </c>
      <c r="H28" s="58">
        <f t="shared" si="0"/>
        <v>0</v>
      </c>
      <c r="I28" s="58">
        <v>0</v>
      </c>
    </row>
    <row r="29" spans="2:9" s="31" customFormat="1" ht="12.75">
      <c r="B29" s="372"/>
      <c r="C29" s="197" t="s">
        <v>866</v>
      </c>
      <c r="D29" s="58">
        <v>36</v>
      </c>
      <c r="E29" s="58">
        <v>3</v>
      </c>
      <c r="F29" s="58">
        <v>691</v>
      </c>
      <c r="G29" s="58">
        <v>18</v>
      </c>
      <c r="H29" s="58">
        <f t="shared" si="0"/>
        <v>7.6923076923076925</v>
      </c>
      <c r="I29" s="58">
        <v>2.5387870239774331</v>
      </c>
    </row>
    <row r="30" spans="2:9" s="31" customFormat="1" ht="12.75">
      <c r="B30" s="372"/>
      <c r="C30" s="197" t="s">
        <v>867</v>
      </c>
      <c r="D30" s="58">
        <v>230</v>
      </c>
      <c r="E30" s="58">
        <v>7</v>
      </c>
      <c r="F30" s="58">
        <v>2000</v>
      </c>
      <c r="G30" s="58">
        <v>75</v>
      </c>
      <c r="H30" s="58">
        <f t="shared" si="0"/>
        <v>2.9535864978902953</v>
      </c>
      <c r="I30" s="58">
        <v>3.6144578313253009</v>
      </c>
    </row>
    <row r="31" spans="2:9" s="31" customFormat="1" ht="12.75">
      <c r="B31" s="372"/>
      <c r="C31" s="197" t="s">
        <v>868</v>
      </c>
      <c r="D31" s="58">
        <v>154</v>
      </c>
      <c r="E31" s="58">
        <v>3</v>
      </c>
      <c r="F31" s="58">
        <v>2633</v>
      </c>
      <c r="G31" s="58">
        <v>20</v>
      </c>
      <c r="H31" s="58">
        <f t="shared" si="0"/>
        <v>1.910828025477707</v>
      </c>
      <c r="I31" s="58">
        <v>0.7538635506973238</v>
      </c>
    </row>
    <row r="32" spans="2:9" s="31" customFormat="1" ht="12.75">
      <c r="B32" s="372"/>
      <c r="C32" s="197" t="s">
        <v>869</v>
      </c>
      <c r="D32" s="58">
        <v>372</v>
      </c>
      <c r="E32" s="58">
        <v>5</v>
      </c>
      <c r="F32" s="58">
        <v>5446</v>
      </c>
      <c r="G32" s="58">
        <v>43</v>
      </c>
      <c r="H32" s="58">
        <f t="shared" si="0"/>
        <v>1.3262599469496021</v>
      </c>
      <c r="I32" s="58">
        <v>0.78338495172162514</v>
      </c>
    </row>
    <row r="33" spans="1:23">
      <c r="A33" s="31"/>
      <c r="B33" s="372"/>
      <c r="C33" s="197" t="s">
        <v>870</v>
      </c>
      <c r="D33" s="58">
        <v>58</v>
      </c>
      <c r="E33" s="58">
        <v>1</v>
      </c>
      <c r="F33" s="58">
        <v>395</v>
      </c>
      <c r="G33" s="58">
        <v>1</v>
      </c>
      <c r="H33" s="58">
        <f t="shared" si="0"/>
        <v>1.6949152542372881</v>
      </c>
      <c r="I33" s="58">
        <v>0.25252525252525254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>
      <c r="A34" s="31"/>
      <c r="B34" s="372"/>
      <c r="C34" s="197" t="s">
        <v>871</v>
      </c>
      <c r="D34" s="58">
        <v>446</v>
      </c>
      <c r="E34" s="58">
        <v>2</v>
      </c>
      <c r="F34" s="58">
        <v>1296</v>
      </c>
      <c r="G34" s="58">
        <v>6</v>
      </c>
      <c r="H34" s="58">
        <f t="shared" si="0"/>
        <v>0.4464285714285714</v>
      </c>
      <c r="I34" s="58">
        <v>0.46082949308755761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1:23">
      <c r="A35" s="31"/>
      <c r="B35" s="372"/>
      <c r="C35" s="197" t="s">
        <v>872</v>
      </c>
      <c r="D35" s="58">
        <v>60</v>
      </c>
      <c r="E35" s="58">
        <v>0</v>
      </c>
      <c r="F35" s="58">
        <v>45</v>
      </c>
      <c r="G35" s="58">
        <v>0</v>
      </c>
      <c r="H35" s="58">
        <f t="shared" si="0"/>
        <v>0</v>
      </c>
      <c r="I35" s="58">
        <v>0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>
      <c r="A36" s="31"/>
      <c r="B36" s="372"/>
      <c r="C36" s="197" t="s">
        <v>873</v>
      </c>
      <c r="D36" s="58">
        <v>887</v>
      </c>
      <c r="E36" s="58">
        <v>15</v>
      </c>
      <c r="F36" s="58">
        <v>16256</v>
      </c>
      <c r="G36" s="58">
        <v>130</v>
      </c>
      <c r="H36" s="58">
        <f t="shared" si="0"/>
        <v>1.662971175166297</v>
      </c>
      <c r="I36" s="58">
        <v>0.79336018552422805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>
      <c r="A37" s="31"/>
      <c r="B37" s="372"/>
      <c r="C37" s="197" t="s">
        <v>874</v>
      </c>
      <c r="D37" s="58">
        <v>693</v>
      </c>
      <c r="E37" s="58">
        <v>37</v>
      </c>
      <c r="F37" s="58">
        <v>12076</v>
      </c>
      <c r="G37" s="58">
        <v>258</v>
      </c>
      <c r="H37" s="58">
        <f t="shared" si="0"/>
        <v>5.0684931506849313</v>
      </c>
      <c r="I37" s="58">
        <v>2.091778822766337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23">
      <c r="A38" s="31"/>
      <c r="B38" s="372"/>
      <c r="C38" s="197" t="s">
        <v>875</v>
      </c>
      <c r="D38" s="58">
        <v>420</v>
      </c>
      <c r="E38" s="58">
        <v>5</v>
      </c>
      <c r="F38" s="58">
        <v>2931</v>
      </c>
      <c r="G38" s="58">
        <v>17</v>
      </c>
      <c r="H38" s="58">
        <f t="shared" si="0"/>
        <v>1.1764705882352942</v>
      </c>
      <c r="I38" s="58">
        <v>0.57666214382632286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>
      <c r="A39" s="31"/>
      <c r="B39" s="372"/>
      <c r="C39" s="197" t="s">
        <v>876</v>
      </c>
      <c r="D39" s="58">
        <v>442</v>
      </c>
      <c r="E39" s="58">
        <v>22</v>
      </c>
      <c r="F39" s="58">
        <v>4496</v>
      </c>
      <c r="G39" s="58">
        <v>147</v>
      </c>
      <c r="H39" s="58">
        <f t="shared" si="0"/>
        <v>4.7413793103448274</v>
      </c>
      <c r="I39" s="58">
        <v>3.1660564290329525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>
      <c r="A40" s="31"/>
      <c r="B40" s="372"/>
      <c r="C40" s="197" t="s">
        <v>877</v>
      </c>
      <c r="D40" s="58">
        <v>338</v>
      </c>
      <c r="E40" s="58">
        <v>10</v>
      </c>
      <c r="F40" s="58">
        <v>4923</v>
      </c>
      <c r="G40" s="58">
        <v>61</v>
      </c>
      <c r="H40" s="58">
        <f t="shared" si="0"/>
        <v>2.8735632183908044</v>
      </c>
      <c r="I40" s="58">
        <v>1.2239165329052968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>
      <c r="A41" s="31"/>
      <c r="B41" s="372"/>
      <c r="C41" s="197" t="s">
        <v>878</v>
      </c>
      <c r="D41" s="58">
        <v>502</v>
      </c>
      <c r="E41" s="58">
        <v>7</v>
      </c>
      <c r="F41" s="58">
        <v>5622</v>
      </c>
      <c r="G41" s="58">
        <v>48</v>
      </c>
      <c r="H41" s="58">
        <f t="shared" si="0"/>
        <v>1.37524557956778</v>
      </c>
      <c r="I41" s="58">
        <v>0.84656084656084662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>
      <c r="A42" s="31"/>
      <c r="B42" s="372"/>
      <c r="C42" s="197" t="s">
        <v>879</v>
      </c>
      <c r="D42" s="58">
        <v>1</v>
      </c>
      <c r="E42" s="58">
        <v>0</v>
      </c>
      <c r="F42" s="58">
        <v>1</v>
      </c>
      <c r="G42" s="58">
        <v>0</v>
      </c>
      <c r="H42" s="58">
        <f t="shared" si="0"/>
        <v>0</v>
      </c>
      <c r="I42" s="58">
        <v>0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>
      <c r="A43" s="31"/>
      <c r="B43" s="372"/>
      <c r="C43" s="197" t="s">
        <v>880</v>
      </c>
      <c r="D43" s="58">
        <v>16</v>
      </c>
      <c r="E43" s="58">
        <v>0</v>
      </c>
      <c r="F43" s="58">
        <v>135</v>
      </c>
      <c r="G43" s="58">
        <v>0</v>
      </c>
      <c r="H43" s="58">
        <f t="shared" si="0"/>
        <v>0</v>
      </c>
      <c r="I43" s="58">
        <v>0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>
      <c r="A44" s="31"/>
      <c r="B44" s="372"/>
      <c r="C44" s="197" t="s">
        <v>881</v>
      </c>
      <c r="D44" s="58">
        <v>33</v>
      </c>
      <c r="E44" s="58">
        <v>0</v>
      </c>
      <c r="F44" s="58">
        <v>427</v>
      </c>
      <c r="G44" s="58">
        <v>0</v>
      </c>
      <c r="H44" s="58">
        <f t="shared" si="0"/>
        <v>0</v>
      </c>
      <c r="I44" s="58">
        <v>0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>
      <c r="A45" s="31"/>
      <c r="B45" s="372"/>
      <c r="C45" s="197" t="s">
        <v>882</v>
      </c>
      <c r="D45" s="58">
        <v>683</v>
      </c>
      <c r="E45" s="58">
        <v>390</v>
      </c>
      <c r="F45" s="58">
        <v>5270</v>
      </c>
      <c r="G45" s="58">
        <v>4874</v>
      </c>
      <c r="H45" s="58">
        <f t="shared" si="0"/>
        <v>36.346691519105313</v>
      </c>
      <c r="I45" s="58">
        <v>48.048107255520506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>
      <c r="A46" s="31"/>
      <c r="B46" s="372"/>
      <c r="C46" s="197" t="s">
        <v>883</v>
      </c>
      <c r="D46" s="58">
        <v>386</v>
      </c>
      <c r="E46" s="58">
        <v>13</v>
      </c>
      <c r="F46" s="58">
        <v>2530</v>
      </c>
      <c r="G46" s="58">
        <v>80</v>
      </c>
      <c r="H46" s="58">
        <f t="shared" si="0"/>
        <v>3.2581453634085209</v>
      </c>
      <c r="I46" s="58">
        <v>3.0651340996168579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>
      <c r="A47" s="31"/>
      <c r="B47" s="372"/>
      <c r="C47" s="197" t="s">
        <v>884</v>
      </c>
      <c r="D47" s="58">
        <v>157</v>
      </c>
      <c r="E47" s="58">
        <v>65</v>
      </c>
      <c r="F47" s="58">
        <v>1652</v>
      </c>
      <c r="G47" s="58">
        <v>1032</v>
      </c>
      <c r="H47" s="58">
        <f t="shared" si="0"/>
        <v>29.27927927927928</v>
      </c>
      <c r="I47" s="58">
        <v>38.450074515648289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>
      <c r="A48" s="31"/>
      <c r="B48" s="372"/>
      <c r="C48" s="197" t="s">
        <v>885</v>
      </c>
      <c r="D48" s="58">
        <v>121</v>
      </c>
      <c r="E48" s="58">
        <v>0</v>
      </c>
      <c r="F48" s="58">
        <v>331</v>
      </c>
      <c r="G48" s="58">
        <v>0</v>
      </c>
      <c r="H48" s="58">
        <f t="shared" si="0"/>
        <v>0</v>
      </c>
      <c r="I48" s="58">
        <v>0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>
      <c r="A49" s="31"/>
      <c r="B49" s="372"/>
      <c r="C49" s="197" t="s">
        <v>886</v>
      </c>
      <c r="D49" s="58">
        <v>6</v>
      </c>
      <c r="E49" s="58">
        <v>1</v>
      </c>
      <c r="F49" s="58">
        <v>32</v>
      </c>
      <c r="G49" s="58">
        <v>6</v>
      </c>
      <c r="H49" s="58">
        <f t="shared" si="0"/>
        <v>14.285714285714285</v>
      </c>
      <c r="I49" s="58">
        <v>15.789473684210526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>
      <c r="A50" s="31"/>
      <c r="B50" s="372"/>
      <c r="C50" s="197" t="s">
        <v>887</v>
      </c>
      <c r="D50" s="58">
        <v>2</v>
      </c>
      <c r="E50" s="58">
        <v>0</v>
      </c>
      <c r="F50" s="58">
        <v>3</v>
      </c>
      <c r="G50" s="58">
        <v>0</v>
      </c>
      <c r="H50" s="58">
        <f t="shared" si="0"/>
        <v>0</v>
      </c>
      <c r="I50" s="58">
        <v>0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>
      <c r="A51" s="31"/>
      <c r="B51" s="372"/>
      <c r="C51" s="197" t="s">
        <v>888</v>
      </c>
      <c r="D51" s="58">
        <v>765</v>
      </c>
      <c r="E51" s="58">
        <v>23</v>
      </c>
      <c r="F51" s="58">
        <v>22085</v>
      </c>
      <c r="G51" s="58">
        <v>431</v>
      </c>
      <c r="H51" s="58">
        <f t="shared" si="0"/>
        <v>2.9187817258883251</v>
      </c>
      <c r="I51" s="58">
        <v>1.9141943506839583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3">
      <c r="A52" s="31"/>
      <c r="B52" s="372"/>
      <c r="C52" s="197" t="s">
        <v>889</v>
      </c>
      <c r="D52" s="58">
        <v>10</v>
      </c>
      <c r="E52" s="58">
        <v>0</v>
      </c>
      <c r="F52" s="58">
        <v>19</v>
      </c>
      <c r="G52" s="58">
        <v>0</v>
      </c>
      <c r="H52" s="58">
        <f t="shared" si="0"/>
        <v>0</v>
      </c>
      <c r="I52" s="58">
        <v>0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1:23">
      <c r="A53" s="31"/>
      <c r="B53" s="372"/>
      <c r="C53" s="197" t="s">
        <v>890</v>
      </c>
      <c r="D53" s="58">
        <v>192</v>
      </c>
      <c r="E53" s="58">
        <v>5</v>
      </c>
      <c r="F53" s="58">
        <v>1702</v>
      </c>
      <c r="G53" s="58">
        <v>28</v>
      </c>
      <c r="H53" s="58">
        <f t="shared" si="0"/>
        <v>2.5380710659898478</v>
      </c>
      <c r="I53" s="58">
        <v>1.6184971098265895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1:23">
      <c r="A54" s="31"/>
      <c r="B54" s="372"/>
      <c r="C54" s="197" t="s">
        <v>891</v>
      </c>
      <c r="D54" s="58">
        <v>442</v>
      </c>
      <c r="E54" s="58">
        <v>44</v>
      </c>
      <c r="F54" s="58">
        <v>7983</v>
      </c>
      <c r="G54" s="58">
        <v>968</v>
      </c>
      <c r="H54" s="58">
        <f t="shared" si="0"/>
        <v>9.0534979423868318</v>
      </c>
      <c r="I54" s="58">
        <v>10.814434141436712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1:23">
      <c r="A55" s="31"/>
      <c r="B55" s="372"/>
      <c r="C55" s="197" t="s">
        <v>892</v>
      </c>
      <c r="D55" s="58">
        <v>27</v>
      </c>
      <c r="E55" s="58">
        <v>0</v>
      </c>
      <c r="F55" s="58">
        <v>114</v>
      </c>
      <c r="G55" s="58">
        <v>0</v>
      </c>
      <c r="H55" s="58">
        <f t="shared" si="0"/>
        <v>0</v>
      </c>
      <c r="I55" s="58">
        <v>0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1:23">
      <c r="A56" s="31"/>
      <c r="B56" s="372"/>
      <c r="C56" s="197" t="s">
        <v>893</v>
      </c>
      <c r="D56" s="58">
        <v>235</v>
      </c>
      <c r="E56" s="58">
        <v>8</v>
      </c>
      <c r="F56" s="58">
        <v>1994</v>
      </c>
      <c r="G56" s="58">
        <v>26</v>
      </c>
      <c r="H56" s="58">
        <f t="shared" si="0"/>
        <v>3.2921810699588478</v>
      </c>
      <c r="I56" s="58">
        <v>1.2871287128712872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1:23">
      <c r="A57" s="31"/>
      <c r="B57" s="372"/>
      <c r="C57" s="197" t="s">
        <v>894</v>
      </c>
      <c r="D57" s="58">
        <v>393</v>
      </c>
      <c r="E57" s="58">
        <v>5</v>
      </c>
      <c r="F57" s="58">
        <v>2896</v>
      </c>
      <c r="G57" s="58">
        <v>32</v>
      </c>
      <c r="H57" s="58">
        <f t="shared" si="0"/>
        <v>1.256281407035176</v>
      </c>
      <c r="I57" s="58">
        <v>1.0928961748633881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spans="1:23">
      <c r="A58" s="31"/>
      <c r="B58" s="372"/>
      <c r="C58" s="197" t="s">
        <v>895</v>
      </c>
      <c r="D58" s="58">
        <v>30</v>
      </c>
      <c r="E58" s="58">
        <v>0</v>
      </c>
      <c r="F58" s="58">
        <v>301</v>
      </c>
      <c r="G58" s="58">
        <v>0</v>
      </c>
      <c r="H58" s="58">
        <f t="shared" si="0"/>
        <v>0</v>
      </c>
      <c r="I58" s="58">
        <v>0</v>
      </c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1:23">
      <c r="A59" s="31"/>
      <c r="B59" s="372"/>
      <c r="C59" s="197" t="s">
        <v>896</v>
      </c>
      <c r="D59" s="58">
        <v>26</v>
      </c>
      <c r="E59" s="58">
        <v>1</v>
      </c>
      <c r="F59" s="58">
        <v>188</v>
      </c>
      <c r="G59" s="58">
        <v>12</v>
      </c>
      <c r="H59" s="58">
        <f t="shared" si="0"/>
        <v>3.7037037037037033</v>
      </c>
      <c r="I59" s="58">
        <v>6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 spans="1:23">
      <c r="A60" s="31"/>
      <c r="B60" s="372"/>
      <c r="C60" s="197" t="s">
        <v>897</v>
      </c>
      <c r="D60" s="58">
        <v>66</v>
      </c>
      <c r="E60" s="58">
        <v>0</v>
      </c>
      <c r="F60" s="58">
        <v>125</v>
      </c>
      <c r="G60" s="58">
        <v>0</v>
      </c>
      <c r="H60" s="58">
        <f t="shared" si="0"/>
        <v>0</v>
      </c>
      <c r="I60" s="58">
        <v>0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 spans="1:23">
      <c r="A61" s="31"/>
      <c r="B61" s="372"/>
      <c r="C61" s="197" t="s">
        <v>898</v>
      </c>
      <c r="D61" s="58">
        <v>225</v>
      </c>
      <c r="E61" s="58">
        <v>123</v>
      </c>
      <c r="F61" s="58">
        <v>3230</v>
      </c>
      <c r="G61" s="58">
        <v>2598</v>
      </c>
      <c r="H61" s="58">
        <f t="shared" si="0"/>
        <v>35.344827586206897</v>
      </c>
      <c r="I61" s="58">
        <v>44.577899794097462</v>
      </c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 spans="1:23">
      <c r="A62" s="31"/>
      <c r="B62" s="372"/>
      <c r="C62" s="197" t="s">
        <v>899</v>
      </c>
      <c r="D62" s="58">
        <v>25</v>
      </c>
      <c r="E62" s="58">
        <v>0</v>
      </c>
      <c r="F62" s="58">
        <v>14</v>
      </c>
      <c r="G62" s="58">
        <v>0</v>
      </c>
      <c r="H62" s="58">
        <f t="shared" si="0"/>
        <v>0</v>
      </c>
      <c r="I62" s="58">
        <v>0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spans="1:23">
      <c r="A63" s="31"/>
      <c r="B63" s="372"/>
      <c r="C63" s="197" t="s">
        <v>900</v>
      </c>
      <c r="D63" s="58">
        <v>24</v>
      </c>
      <c r="E63" s="58">
        <v>0</v>
      </c>
      <c r="F63" s="58">
        <v>142</v>
      </c>
      <c r="G63" s="58">
        <v>0</v>
      </c>
      <c r="H63" s="58">
        <f t="shared" si="0"/>
        <v>0</v>
      </c>
      <c r="I63" s="58">
        <v>0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 spans="1:23">
      <c r="A64" s="31"/>
      <c r="B64" s="372"/>
      <c r="C64" s="197" t="s">
        <v>901</v>
      </c>
      <c r="D64" s="58">
        <v>62</v>
      </c>
      <c r="E64" s="58">
        <v>1</v>
      </c>
      <c r="F64" s="58">
        <v>373</v>
      </c>
      <c r="G64" s="58">
        <v>5</v>
      </c>
      <c r="H64" s="58">
        <f t="shared" si="0"/>
        <v>1.5873015873015872</v>
      </c>
      <c r="I64" s="58">
        <v>1.3227513227513228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</row>
    <row r="65" spans="1:23">
      <c r="A65" s="31"/>
      <c r="B65" s="372"/>
      <c r="C65" s="197" t="s">
        <v>902</v>
      </c>
      <c r="D65" s="58">
        <v>131</v>
      </c>
      <c r="E65" s="58">
        <v>9</v>
      </c>
      <c r="F65" s="58">
        <v>1156</v>
      </c>
      <c r="G65" s="58">
        <v>21</v>
      </c>
      <c r="H65" s="58">
        <f t="shared" si="0"/>
        <v>6.4285714285714279</v>
      </c>
      <c r="I65" s="58">
        <v>1.7841971112999149</v>
      </c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</row>
    <row r="66" spans="1:23">
      <c r="A66" s="31"/>
      <c r="B66" s="372"/>
      <c r="C66" s="197" t="s">
        <v>903</v>
      </c>
      <c r="D66" s="58">
        <v>12</v>
      </c>
      <c r="E66" s="58">
        <v>0</v>
      </c>
      <c r="F66" s="58">
        <v>36</v>
      </c>
      <c r="G66" s="58">
        <v>0</v>
      </c>
      <c r="H66" s="58">
        <f t="shared" si="0"/>
        <v>0</v>
      </c>
      <c r="I66" s="58">
        <v>0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 spans="1:23">
      <c r="A67" s="31"/>
      <c r="B67" s="372"/>
      <c r="C67" s="197" t="s">
        <v>904</v>
      </c>
      <c r="D67" s="58">
        <v>122</v>
      </c>
      <c r="E67" s="58">
        <v>4</v>
      </c>
      <c r="F67" s="58">
        <v>2256</v>
      </c>
      <c r="G67" s="58">
        <v>14</v>
      </c>
      <c r="H67" s="58">
        <f t="shared" si="0"/>
        <v>3.1746031746031744</v>
      </c>
      <c r="I67" s="58">
        <v>0.61674008810572689</v>
      </c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68" spans="1:23">
      <c r="A68" s="31"/>
      <c r="B68" s="372"/>
      <c r="C68" s="197" t="s">
        <v>905</v>
      </c>
      <c r="D68" s="58">
        <v>11</v>
      </c>
      <c r="E68" s="58">
        <v>0</v>
      </c>
      <c r="F68" s="58">
        <v>84</v>
      </c>
      <c r="G68" s="58">
        <v>0</v>
      </c>
      <c r="H68" s="58">
        <f t="shared" si="0"/>
        <v>0</v>
      </c>
      <c r="I68" s="58">
        <v>0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 spans="1:23">
      <c r="A69" s="31"/>
      <c r="B69" s="372"/>
      <c r="C69" s="197" t="s">
        <v>906</v>
      </c>
      <c r="D69" s="58">
        <v>9</v>
      </c>
      <c r="E69" s="58">
        <v>3</v>
      </c>
      <c r="F69" s="58">
        <v>68</v>
      </c>
      <c r="G69" s="58">
        <v>61</v>
      </c>
      <c r="H69" s="58">
        <f t="shared" si="0"/>
        <v>25</v>
      </c>
      <c r="I69" s="58">
        <v>47.286821705426355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 spans="1:23">
      <c r="A70" s="31"/>
      <c r="B70" s="372"/>
      <c r="C70" s="197" t="s">
        <v>907</v>
      </c>
      <c r="D70" s="58">
        <v>8</v>
      </c>
      <c r="E70" s="58">
        <v>0</v>
      </c>
      <c r="F70" s="58">
        <v>47</v>
      </c>
      <c r="G70" s="58">
        <v>0</v>
      </c>
      <c r="H70" s="58">
        <f t="shared" si="0"/>
        <v>0</v>
      </c>
      <c r="I70" s="58">
        <v>0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</row>
    <row r="71" spans="1:23">
      <c r="A71" s="31"/>
      <c r="B71" s="372"/>
      <c r="C71" s="197" t="s">
        <v>908</v>
      </c>
      <c r="D71" s="58">
        <v>9</v>
      </c>
      <c r="E71" s="58">
        <v>108</v>
      </c>
      <c r="F71" s="58">
        <v>87</v>
      </c>
      <c r="G71" s="58">
        <v>1277</v>
      </c>
      <c r="H71" s="58">
        <f t="shared" si="0"/>
        <v>92.307692307692307</v>
      </c>
      <c r="I71" s="58">
        <v>93.621700879765385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</row>
    <row r="72" spans="1:23">
      <c r="A72" s="31"/>
      <c r="B72" s="372"/>
      <c r="C72" s="197" t="s">
        <v>909</v>
      </c>
      <c r="D72" s="58">
        <v>28</v>
      </c>
      <c r="E72" s="58">
        <v>0</v>
      </c>
      <c r="F72" s="58">
        <v>39</v>
      </c>
      <c r="G72" s="58">
        <v>0</v>
      </c>
      <c r="H72" s="58">
        <f t="shared" si="0"/>
        <v>0</v>
      </c>
      <c r="I72" s="58">
        <v>0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1:23">
      <c r="A73" s="31"/>
      <c r="B73" s="372"/>
      <c r="C73" s="197" t="s">
        <v>910</v>
      </c>
      <c r="D73" s="58">
        <v>27</v>
      </c>
      <c r="E73" s="58">
        <v>4</v>
      </c>
      <c r="F73" s="58">
        <v>128</v>
      </c>
      <c r="G73" s="58">
        <v>36</v>
      </c>
      <c r="H73" s="58">
        <f t="shared" ref="H73:H76" si="1">(E73/(E73+D73))*100</f>
        <v>12.903225806451612</v>
      </c>
      <c r="I73" s="58">
        <v>21.951219512195124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1:23">
      <c r="A74" s="31"/>
      <c r="B74" s="372"/>
      <c r="C74" s="197" t="s">
        <v>911</v>
      </c>
      <c r="D74" s="58">
        <v>362</v>
      </c>
      <c r="E74" s="58">
        <v>0</v>
      </c>
      <c r="F74" s="58">
        <v>0</v>
      </c>
      <c r="G74" s="58">
        <v>0</v>
      </c>
      <c r="H74" s="58">
        <f t="shared" si="1"/>
        <v>0</v>
      </c>
      <c r="I74" s="58">
        <v>0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 spans="1:23">
      <c r="A75" s="31"/>
      <c r="B75" s="372"/>
      <c r="C75" s="197" t="s">
        <v>912</v>
      </c>
      <c r="D75" s="58">
        <v>7</v>
      </c>
      <c r="E75" s="58">
        <v>0</v>
      </c>
      <c r="F75" s="58">
        <v>0</v>
      </c>
      <c r="G75" s="58">
        <v>0</v>
      </c>
      <c r="H75" s="58">
        <f t="shared" si="1"/>
        <v>0</v>
      </c>
      <c r="I75" s="58">
        <v>0</v>
      </c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</row>
    <row r="76" spans="1:23">
      <c r="A76" s="31"/>
      <c r="B76" s="372"/>
      <c r="C76" s="198" t="s">
        <v>435</v>
      </c>
      <c r="D76" s="61">
        <v>13825</v>
      </c>
      <c r="E76" s="61">
        <v>1905</v>
      </c>
      <c r="F76" s="61">
        <v>187087</v>
      </c>
      <c r="G76" s="61">
        <v>48168</v>
      </c>
      <c r="H76" s="61">
        <f t="shared" si="1"/>
        <v>12.110616656071201</v>
      </c>
      <c r="I76" s="61">
        <f>(G76/(G76+F76))*100</f>
        <v>20.474803936154384</v>
      </c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</row>
    <row r="77" spans="1:23">
      <c r="A77" s="31"/>
      <c r="B77" s="31"/>
      <c r="C77" s="31"/>
      <c r="D77" s="391"/>
      <c r="E77" s="391"/>
      <c r="F77" s="391"/>
      <c r="G77" s="391"/>
      <c r="H77" s="391"/>
      <c r="I77" s="39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</row>
    <row r="78" spans="1:23">
      <c r="A78" s="31"/>
      <c r="B78" s="31"/>
      <c r="C78" s="31"/>
      <c r="D78" s="391"/>
      <c r="E78" s="391"/>
      <c r="F78" s="391"/>
      <c r="G78" s="391"/>
      <c r="H78" s="391"/>
      <c r="I78" s="39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</row>
    <row r="79" spans="1:23">
      <c r="A79" s="31"/>
      <c r="B79" s="31"/>
      <c r="C79" s="31"/>
      <c r="D79" s="391"/>
      <c r="E79" s="391"/>
      <c r="F79" s="391"/>
      <c r="G79" s="391"/>
      <c r="H79" s="391"/>
      <c r="I79" s="39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</row>
    <row r="80" spans="1:23">
      <c r="A80" s="31"/>
      <c r="B80" s="31"/>
      <c r="C80" s="31"/>
      <c r="D80" s="391"/>
      <c r="E80" s="391"/>
      <c r="F80" s="391"/>
      <c r="G80" s="391"/>
      <c r="H80" s="391"/>
      <c r="I80" s="39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</row>
    <row r="81" spans="1:20">
      <c r="A81" s="31"/>
      <c r="B81" s="31"/>
      <c r="C81" s="31"/>
      <c r="D81" s="391"/>
      <c r="E81" s="391"/>
      <c r="F81" s="391"/>
      <c r="G81" s="391"/>
      <c r="H81" s="391"/>
      <c r="I81" s="39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1:20">
      <c r="A82" s="31"/>
      <c r="B82" s="31"/>
      <c r="C82" s="31"/>
      <c r="D82" s="391"/>
      <c r="E82" s="391"/>
      <c r="F82" s="391"/>
      <c r="G82" s="391"/>
      <c r="H82" s="391"/>
      <c r="I82" s="39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</row>
    <row r="83" spans="1:20">
      <c r="A83" s="31"/>
      <c r="B83" s="31"/>
      <c r="C83" s="31"/>
      <c r="D83" s="391"/>
      <c r="E83" s="391"/>
      <c r="F83" s="391"/>
      <c r="G83" s="391"/>
      <c r="H83" s="391"/>
      <c r="I83" s="39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1:20">
      <c r="A84" s="31"/>
      <c r="B84" s="31"/>
      <c r="C84" s="31"/>
      <c r="D84" s="391"/>
      <c r="E84" s="391"/>
      <c r="F84" s="391"/>
      <c r="G84" s="391"/>
      <c r="H84" s="391"/>
      <c r="I84" s="39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</row>
    <row r="85" spans="1:20">
      <c r="A85" s="31"/>
      <c r="B85" s="31"/>
      <c r="C85" s="31"/>
      <c r="D85" s="391"/>
      <c r="E85" s="391"/>
      <c r="F85" s="391"/>
      <c r="G85" s="391"/>
      <c r="H85" s="391"/>
      <c r="I85" s="39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</row>
    <row r="86" spans="1:20">
      <c r="A86" s="31"/>
      <c r="B86" s="31"/>
      <c r="C86" s="31"/>
      <c r="D86" s="391"/>
      <c r="E86" s="391"/>
      <c r="F86" s="391"/>
      <c r="G86" s="391"/>
      <c r="H86" s="391"/>
      <c r="I86" s="39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</row>
    <row r="87" spans="1:20">
      <c r="A87" s="31"/>
      <c r="B87" s="31"/>
      <c r="C87" s="31"/>
      <c r="D87" s="391"/>
      <c r="E87" s="391"/>
      <c r="F87" s="391"/>
      <c r="G87" s="391"/>
      <c r="H87" s="391"/>
      <c r="I87" s="39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1:20">
      <c r="A88" s="31"/>
      <c r="B88" s="31"/>
      <c r="C88" s="31"/>
      <c r="D88" s="391"/>
      <c r="E88" s="391"/>
      <c r="F88" s="391"/>
      <c r="G88" s="391"/>
      <c r="H88" s="391"/>
      <c r="I88" s="39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</row>
    <row r="89" spans="1:20">
      <c r="A89" s="31"/>
      <c r="B89" s="31"/>
      <c r="C89" s="31"/>
      <c r="D89" s="391"/>
      <c r="E89" s="391"/>
      <c r="F89" s="391"/>
      <c r="G89" s="391"/>
      <c r="H89" s="391"/>
      <c r="I89" s="39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</row>
    <row r="90" spans="1:20">
      <c r="A90" s="31"/>
      <c r="B90" s="31"/>
      <c r="C90" s="31"/>
      <c r="D90" s="391"/>
      <c r="E90" s="391"/>
      <c r="F90" s="391"/>
      <c r="G90" s="391"/>
      <c r="H90" s="391"/>
      <c r="I90" s="39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</row>
    <row r="91" spans="1:20">
      <c r="A91" s="31"/>
      <c r="B91" s="31"/>
      <c r="C91" s="31"/>
      <c r="D91" s="391"/>
      <c r="E91" s="391"/>
      <c r="F91" s="391"/>
      <c r="G91" s="391"/>
      <c r="H91" s="391"/>
      <c r="I91" s="39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</row>
    <row r="92" spans="1:20">
      <c r="A92" s="31"/>
      <c r="B92" s="31"/>
      <c r="C92" s="31"/>
      <c r="D92" s="391"/>
      <c r="E92" s="391"/>
      <c r="F92" s="391"/>
      <c r="G92" s="391"/>
      <c r="H92" s="391"/>
      <c r="I92" s="39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</row>
    <row r="93" spans="1:20">
      <c r="A93" s="31"/>
      <c r="B93" s="31"/>
      <c r="C93" s="31"/>
      <c r="D93" s="391"/>
      <c r="E93" s="391"/>
      <c r="F93" s="391"/>
      <c r="G93" s="391"/>
      <c r="H93" s="391"/>
      <c r="I93" s="39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</row>
    <row r="94" spans="1:20">
      <c r="A94" s="31"/>
      <c r="B94" s="31"/>
      <c r="C94" s="31"/>
      <c r="D94" s="391"/>
      <c r="E94" s="391"/>
      <c r="F94" s="391"/>
      <c r="G94" s="391"/>
      <c r="H94" s="391"/>
      <c r="I94" s="39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</row>
    <row r="95" spans="1:20">
      <c r="A95" s="31"/>
      <c r="B95" s="31"/>
      <c r="C95" s="31"/>
      <c r="D95" s="391"/>
      <c r="E95" s="391"/>
      <c r="F95" s="391"/>
      <c r="G95" s="391"/>
      <c r="H95" s="391"/>
      <c r="I95" s="39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</row>
    <row r="96" spans="1:20">
      <c r="A96" s="31"/>
      <c r="B96" s="31"/>
      <c r="C96" s="31"/>
      <c r="D96" s="391"/>
      <c r="E96" s="391"/>
      <c r="F96" s="391"/>
      <c r="G96" s="391"/>
      <c r="H96" s="391"/>
      <c r="I96" s="39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</row>
    <row r="97" spans="1:20">
      <c r="A97" s="31"/>
      <c r="B97" s="31"/>
      <c r="C97" s="31"/>
      <c r="D97" s="391"/>
      <c r="E97" s="391"/>
      <c r="F97" s="391"/>
      <c r="G97" s="391"/>
      <c r="H97" s="391"/>
      <c r="I97" s="39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</row>
    <row r="98" spans="1:20">
      <c r="A98" s="31"/>
      <c r="B98" s="31"/>
      <c r="C98" s="31"/>
      <c r="D98" s="391"/>
      <c r="E98" s="391"/>
      <c r="F98" s="391"/>
      <c r="G98" s="391"/>
      <c r="H98" s="391"/>
      <c r="I98" s="39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</row>
    <row r="99" spans="1:20">
      <c r="A99" s="31"/>
      <c r="B99" s="31"/>
      <c r="C99" s="31"/>
      <c r="D99" s="391"/>
      <c r="E99" s="391"/>
      <c r="F99" s="391"/>
      <c r="G99" s="391"/>
      <c r="H99" s="391"/>
      <c r="I99" s="39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</row>
    <row r="100" spans="1:20">
      <c r="A100" s="31"/>
      <c r="B100" s="31"/>
      <c r="C100" s="31"/>
      <c r="D100" s="391"/>
      <c r="E100" s="391"/>
      <c r="F100" s="391"/>
      <c r="G100" s="391"/>
      <c r="H100" s="391"/>
      <c r="I100" s="39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</row>
    <row r="101" spans="1:20">
      <c r="A101" s="31"/>
      <c r="B101" s="31"/>
      <c r="C101" s="31"/>
      <c r="D101" s="391"/>
      <c r="E101" s="391"/>
      <c r="F101" s="391"/>
      <c r="G101" s="391"/>
      <c r="H101" s="391"/>
      <c r="I101" s="39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</row>
    <row r="102" spans="1:20">
      <c r="A102" s="31"/>
      <c r="B102" s="31"/>
      <c r="C102" s="31"/>
      <c r="D102" s="391"/>
      <c r="E102" s="391"/>
      <c r="F102" s="391"/>
      <c r="G102" s="391"/>
      <c r="H102" s="391"/>
      <c r="I102" s="39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</row>
    <row r="103" spans="1:20">
      <c r="A103" s="31"/>
      <c r="B103" s="31"/>
      <c r="C103" s="31"/>
      <c r="D103" s="391"/>
      <c r="E103" s="391"/>
      <c r="F103" s="391"/>
      <c r="G103" s="391"/>
      <c r="H103" s="391"/>
      <c r="I103" s="39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</row>
    <row r="104" spans="1:20">
      <c r="A104" s="31"/>
      <c r="B104" s="31"/>
      <c r="C104" s="31"/>
      <c r="D104" s="391"/>
      <c r="E104" s="391"/>
      <c r="F104" s="391"/>
      <c r="G104" s="391"/>
      <c r="H104" s="391"/>
      <c r="I104" s="39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</row>
    <row r="105" spans="1:20">
      <c r="A105" s="31"/>
      <c r="B105" s="31"/>
      <c r="C105" s="31"/>
      <c r="D105" s="391"/>
      <c r="E105" s="391"/>
      <c r="F105" s="391"/>
      <c r="G105" s="391"/>
      <c r="H105" s="391"/>
      <c r="I105" s="39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</row>
    <row r="106" spans="1:20">
      <c r="A106" s="31"/>
      <c r="B106" s="31"/>
      <c r="C106" s="31"/>
      <c r="D106" s="391"/>
      <c r="E106" s="391"/>
      <c r="F106" s="391"/>
      <c r="G106" s="391"/>
      <c r="H106" s="391"/>
      <c r="I106" s="39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</row>
    <row r="107" spans="1:20">
      <c r="A107" s="31"/>
      <c r="B107" s="31"/>
      <c r="C107" s="31"/>
      <c r="D107" s="391"/>
      <c r="E107" s="391"/>
      <c r="F107" s="391"/>
      <c r="G107" s="391"/>
      <c r="H107" s="391"/>
      <c r="I107" s="39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</row>
    <row r="108" spans="1:20">
      <c r="A108" s="31"/>
      <c r="B108" s="31"/>
      <c r="C108" s="31"/>
      <c r="D108" s="391"/>
      <c r="E108" s="391"/>
      <c r="F108" s="391"/>
      <c r="G108" s="391"/>
      <c r="H108" s="391"/>
      <c r="I108" s="39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</row>
    <row r="109" spans="1:20">
      <c r="A109" s="31"/>
      <c r="B109" s="31"/>
      <c r="C109" s="31"/>
      <c r="D109" s="391"/>
      <c r="E109" s="391"/>
      <c r="F109" s="391"/>
      <c r="G109" s="391"/>
      <c r="H109" s="391"/>
      <c r="I109" s="39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</row>
    <row r="110" spans="1:20">
      <c r="A110" s="31"/>
      <c r="B110" s="31"/>
      <c r="C110" s="31"/>
      <c r="D110" s="391"/>
      <c r="E110" s="391"/>
      <c r="F110" s="391"/>
      <c r="G110" s="391"/>
      <c r="H110" s="391"/>
      <c r="I110" s="39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</row>
    <row r="111" spans="1:20">
      <c r="A111" s="31"/>
      <c r="B111" s="31"/>
      <c r="C111" s="31"/>
      <c r="D111" s="391"/>
      <c r="E111" s="391"/>
      <c r="F111" s="391"/>
      <c r="G111" s="391"/>
      <c r="H111" s="391"/>
      <c r="I111" s="39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</row>
    <row r="112" spans="1:20">
      <c r="A112" s="31"/>
      <c r="B112" s="31"/>
      <c r="C112" s="31"/>
      <c r="D112" s="391"/>
      <c r="E112" s="391"/>
      <c r="F112" s="391"/>
      <c r="G112" s="391"/>
      <c r="H112" s="391"/>
      <c r="I112" s="39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</row>
    <row r="113" spans="1:20">
      <c r="A113" s="31"/>
      <c r="B113" s="31"/>
      <c r="C113" s="31"/>
      <c r="D113" s="391"/>
      <c r="E113" s="391"/>
      <c r="F113" s="391"/>
      <c r="G113" s="391"/>
      <c r="H113" s="391"/>
      <c r="I113" s="39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4" spans="1:20">
      <c r="A114" s="31"/>
      <c r="B114" s="31"/>
      <c r="C114" s="31"/>
      <c r="D114" s="391"/>
      <c r="E114" s="391"/>
      <c r="F114" s="391"/>
      <c r="G114" s="391"/>
      <c r="H114" s="391"/>
      <c r="I114" s="39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</row>
    <row r="115" spans="1:20">
      <c r="A115" s="31"/>
      <c r="B115" s="31"/>
      <c r="C115" s="31"/>
      <c r="D115" s="391"/>
      <c r="E115" s="391"/>
      <c r="F115" s="391"/>
      <c r="G115" s="391"/>
      <c r="H115" s="391"/>
      <c r="I115" s="39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</row>
    <row r="116" spans="1:20">
      <c r="A116" s="31"/>
      <c r="B116" s="31"/>
      <c r="C116" s="31"/>
      <c r="D116" s="391"/>
      <c r="E116" s="391"/>
      <c r="F116" s="391"/>
      <c r="G116" s="391"/>
      <c r="H116" s="391"/>
      <c r="I116" s="39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</row>
    <row r="117" spans="1:20">
      <c r="A117" s="31"/>
      <c r="B117" s="31"/>
      <c r="C117" s="31"/>
      <c r="D117" s="391"/>
      <c r="E117" s="391"/>
      <c r="F117" s="391"/>
      <c r="G117" s="391"/>
      <c r="H117" s="391"/>
      <c r="I117" s="39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</row>
    <row r="118" spans="1:20">
      <c r="A118" s="31"/>
      <c r="B118" s="31"/>
      <c r="C118" s="31"/>
      <c r="D118" s="391"/>
      <c r="E118" s="391"/>
      <c r="F118" s="391"/>
      <c r="G118" s="391"/>
      <c r="H118" s="391"/>
      <c r="I118" s="39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</row>
    <row r="119" spans="1:20">
      <c r="A119" s="31"/>
      <c r="B119" s="31"/>
      <c r="C119" s="31"/>
      <c r="D119" s="391"/>
      <c r="E119" s="391"/>
      <c r="F119" s="391"/>
      <c r="G119" s="391"/>
      <c r="H119" s="391"/>
      <c r="I119" s="39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</row>
    <row r="120" spans="1:20">
      <c r="A120" s="31"/>
      <c r="B120" s="31"/>
      <c r="C120" s="31"/>
      <c r="D120" s="391"/>
      <c r="E120" s="391"/>
      <c r="F120" s="391"/>
      <c r="G120" s="391"/>
      <c r="H120" s="391"/>
      <c r="I120" s="39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</row>
    <row r="121" spans="1:20">
      <c r="A121" s="31"/>
      <c r="B121" s="31"/>
      <c r="C121" s="31"/>
      <c r="D121" s="391"/>
      <c r="E121" s="391"/>
      <c r="F121" s="391"/>
      <c r="G121" s="391"/>
      <c r="H121" s="391"/>
      <c r="I121" s="39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</row>
    <row r="122" spans="1:20">
      <c r="A122" s="31"/>
      <c r="B122" s="31"/>
      <c r="C122" s="31"/>
      <c r="D122" s="391"/>
      <c r="E122" s="391"/>
      <c r="F122" s="391"/>
      <c r="G122" s="391"/>
      <c r="H122" s="391"/>
      <c r="I122" s="39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</row>
    <row r="123" spans="1:20">
      <c r="A123" s="31"/>
      <c r="B123" s="31"/>
      <c r="C123" s="31"/>
      <c r="D123" s="391"/>
      <c r="E123" s="391"/>
      <c r="F123" s="391"/>
      <c r="G123" s="391"/>
      <c r="H123" s="391"/>
      <c r="I123" s="39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</row>
    <row r="124" spans="1:20">
      <c r="A124" s="31"/>
      <c r="B124" s="31"/>
      <c r="C124" s="31"/>
      <c r="D124" s="391"/>
      <c r="E124" s="391"/>
      <c r="F124" s="391"/>
      <c r="G124" s="391"/>
      <c r="H124" s="391"/>
      <c r="I124" s="39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</row>
    <row r="125" spans="1:20">
      <c r="A125" s="31"/>
      <c r="B125" s="31"/>
      <c r="C125" s="31"/>
      <c r="D125" s="391"/>
      <c r="E125" s="391"/>
      <c r="F125" s="391"/>
      <c r="G125" s="391"/>
      <c r="H125" s="391"/>
      <c r="I125" s="39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</row>
    <row r="126" spans="1:20">
      <c r="A126" s="31"/>
      <c r="B126" s="31"/>
      <c r="C126" s="31"/>
      <c r="D126" s="391"/>
      <c r="E126" s="391"/>
      <c r="F126" s="391"/>
      <c r="G126" s="391"/>
      <c r="H126" s="391"/>
      <c r="I126" s="39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</row>
    <row r="127" spans="1:20">
      <c r="A127" s="31"/>
      <c r="B127" s="31"/>
      <c r="C127" s="31"/>
      <c r="D127" s="391"/>
      <c r="E127" s="391"/>
      <c r="F127" s="391"/>
      <c r="G127" s="391"/>
      <c r="H127" s="391"/>
      <c r="I127" s="39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</row>
    <row r="128" spans="1:20">
      <c r="A128" s="31"/>
      <c r="B128" s="31"/>
      <c r="C128" s="31"/>
      <c r="D128" s="391"/>
      <c r="E128" s="391"/>
      <c r="F128" s="391"/>
      <c r="G128" s="391"/>
      <c r="H128" s="391"/>
      <c r="I128" s="39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</row>
    <row r="129" spans="1:20">
      <c r="A129" s="31"/>
      <c r="B129" s="31"/>
      <c r="C129" s="31"/>
      <c r="D129" s="391"/>
      <c r="E129" s="391"/>
      <c r="F129" s="391"/>
      <c r="G129" s="391"/>
      <c r="H129" s="391"/>
      <c r="I129" s="39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</row>
    <row r="130" spans="1:20">
      <c r="A130" s="31"/>
      <c r="B130" s="31"/>
      <c r="C130" s="31"/>
      <c r="D130" s="391"/>
      <c r="E130" s="391"/>
      <c r="F130" s="391"/>
      <c r="G130" s="391"/>
      <c r="H130" s="391"/>
      <c r="I130" s="39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</row>
    <row r="131" spans="1:20">
      <c r="A131" s="31"/>
      <c r="B131" s="31"/>
      <c r="C131" s="31"/>
      <c r="D131" s="391"/>
      <c r="E131" s="391"/>
      <c r="F131" s="391"/>
      <c r="G131" s="391"/>
      <c r="H131" s="391"/>
      <c r="I131" s="39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</row>
    <row r="132" spans="1:20">
      <c r="A132" s="31"/>
      <c r="B132" s="31"/>
      <c r="C132" s="31"/>
      <c r="D132" s="391"/>
      <c r="E132" s="391"/>
      <c r="F132" s="391"/>
      <c r="G132" s="391"/>
      <c r="H132" s="391"/>
      <c r="I132" s="39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</row>
    <row r="133" spans="1:20">
      <c r="A133" s="31"/>
      <c r="B133" s="31"/>
      <c r="C133" s="31"/>
      <c r="D133" s="391"/>
      <c r="E133" s="391"/>
      <c r="F133" s="391"/>
      <c r="G133" s="391"/>
      <c r="H133" s="391"/>
      <c r="I133" s="39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</row>
    <row r="134" spans="1:20">
      <c r="A134" s="31"/>
      <c r="B134" s="31"/>
      <c r="C134" s="31"/>
      <c r="D134" s="391"/>
      <c r="E134" s="391"/>
      <c r="F134" s="391"/>
      <c r="G134" s="391"/>
      <c r="H134" s="391"/>
      <c r="I134" s="39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</row>
    <row r="135" spans="1:20">
      <c r="A135" s="31"/>
      <c r="B135" s="31"/>
      <c r="C135" s="31"/>
      <c r="D135" s="391"/>
      <c r="E135" s="391"/>
      <c r="F135" s="391"/>
      <c r="G135" s="391"/>
      <c r="H135" s="391"/>
      <c r="I135" s="39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</row>
    <row r="136" spans="1:20">
      <c r="A136" s="31"/>
      <c r="B136" s="31"/>
      <c r="C136" s="31"/>
      <c r="D136" s="391"/>
      <c r="E136" s="391"/>
      <c r="F136" s="391"/>
      <c r="G136" s="391"/>
      <c r="H136" s="391"/>
      <c r="I136" s="39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</row>
    <row r="137" spans="1:20">
      <c r="A137" s="31"/>
      <c r="B137" s="31"/>
      <c r="C137" s="31"/>
      <c r="D137" s="391"/>
      <c r="E137" s="391"/>
      <c r="F137" s="391"/>
      <c r="G137" s="391"/>
      <c r="H137" s="391"/>
      <c r="I137" s="39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</row>
    <row r="138" spans="1:20">
      <c r="A138" s="31"/>
      <c r="B138" s="31"/>
      <c r="C138" s="31"/>
      <c r="D138" s="391"/>
      <c r="E138" s="391"/>
      <c r="F138" s="391"/>
      <c r="G138" s="391"/>
      <c r="H138" s="391"/>
      <c r="I138" s="39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</row>
    <row r="139" spans="1:20">
      <c r="A139" s="31"/>
      <c r="B139" s="31"/>
      <c r="C139" s="31"/>
      <c r="D139" s="391"/>
      <c r="E139" s="391"/>
      <c r="F139" s="391"/>
      <c r="G139" s="391"/>
      <c r="H139" s="391"/>
      <c r="I139" s="39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</row>
    <row r="140" spans="1:20">
      <c r="A140" s="31"/>
      <c r="B140" s="31"/>
      <c r="C140" s="31"/>
      <c r="D140" s="391"/>
      <c r="E140" s="391"/>
      <c r="F140" s="391"/>
      <c r="G140" s="391"/>
      <c r="H140" s="391"/>
      <c r="I140" s="39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</row>
    <row r="141" spans="1:20">
      <c r="A141" s="31"/>
      <c r="B141" s="31"/>
      <c r="C141" s="31"/>
      <c r="D141" s="391"/>
      <c r="E141" s="391"/>
      <c r="F141" s="391"/>
      <c r="G141" s="391"/>
      <c r="H141" s="391"/>
      <c r="I141" s="39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</row>
    <row r="142" spans="1:20">
      <c r="A142" s="31"/>
      <c r="B142" s="31"/>
      <c r="C142" s="31"/>
      <c r="D142" s="391"/>
      <c r="E142" s="391"/>
      <c r="F142" s="391"/>
      <c r="G142" s="391"/>
      <c r="H142" s="391"/>
      <c r="I142" s="39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</row>
    <row r="143" spans="1:20">
      <c r="A143" s="31"/>
      <c r="B143" s="31"/>
      <c r="C143" s="31"/>
      <c r="D143" s="391"/>
      <c r="E143" s="391"/>
      <c r="F143" s="391"/>
      <c r="G143" s="391"/>
      <c r="H143" s="391"/>
      <c r="I143" s="39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</row>
    <row r="144" spans="1:20">
      <c r="A144" s="31"/>
      <c r="B144" s="31"/>
      <c r="C144" s="31"/>
      <c r="D144" s="391"/>
      <c r="E144" s="391"/>
      <c r="F144" s="391"/>
      <c r="G144" s="391"/>
      <c r="H144" s="391"/>
      <c r="I144" s="39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</row>
    <row r="145" spans="1:20">
      <c r="A145" s="31"/>
      <c r="B145" s="31"/>
      <c r="C145" s="31"/>
      <c r="D145" s="391"/>
      <c r="E145" s="391"/>
      <c r="F145" s="391"/>
      <c r="G145" s="391"/>
      <c r="H145" s="391"/>
      <c r="I145" s="39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</row>
    <row r="146" spans="1:20">
      <c r="A146" s="31"/>
      <c r="B146" s="31"/>
      <c r="C146" s="31"/>
      <c r="D146" s="391"/>
      <c r="E146" s="391"/>
      <c r="F146" s="391"/>
      <c r="G146" s="391"/>
      <c r="H146" s="391"/>
      <c r="I146" s="39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</row>
    <row r="147" spans="1:20">
      <c r="A147" s="31"/>
      <c r="B147" s="31"/>
      <c r="C147" s="31"/>
      <c r="D147" s="391"/>
      <c r="E147" s="391"/>
      <c r="F147" s="391"/>
      <c r="G147" s="391"/>
      <c r="H147" s="391"/>
      <c r="I147" s="39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1:20">
      <c r="A148" s="31"/>
      <c r="B148" s="31"/>
      <c r="C148" s="31"/>
      <c r="D148" s="391"/>
      <c r="E148" s="391"/>
      <c r="F148" s="391"/>
      <c r="G148" s="391"/>
      <c r="H148" s="391"/>
      <c r="I148" s="39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>
      <c r="C149" s="31"/>
      <c r="D149" s="391"/>
      <c r="E149" s="391"/>
      <c r="F149" s="391"/>
      <c r="G149" s="391"/>
      <c r="H149" s="391"/>
      <c r="I149" s="39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1:20">
      <c r="C150" s="31"/>
      <c r="D150" s="391"/>
      <c r="E150" s="391"/>
      <c r="F150" s="391"/>
      <c r="G150" s="391"/>
      <c r="H150" s="391"/>
      <c r="I150" s="39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1:20">
      <c r="C151" s="31"/>
      <c r="D151" s="391"/>
      <c r="E151" s="391"/>
      <c r="F151" s="391"/>
      <c r="G151" s="391"/>
      <c r="H151" s="391"/>
      <c r="I151" s="39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</row>
    <row r="152" spans="1:20">
      <c r="C152" s="31"/>
      <c r="D152" s="391"/>
      <c r="E152" s="391"/>
      <c r="F152" s="391"/>
      <c r="G152" s="391"/>
      <c r="H152" s="391"/>
      <c r="I152" s="39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</row>
    <row r="153" spans="1:20">
      <c r="C153" s="31"/>
      <c r="D153" s="391"/>
      <c r="E153" s="391"/>
      <c r="F153" s="391"/>
      <c r="G153" s="391"/>
      <c r="H153" s="391"/>
      <c r="I153" s="39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</row>
    <row r="154" spans="1:20">
      <c r="C154" s="31"/>
      <c r="D154" s="391"/>
      <c r="E154" s="391"/>
      <c r="F154" s="391"/>
      <c r="G154" s="391"/>
      <c r="H154" s="391"/>
      <c r="I154" s="39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</row>
    <row r="155" spans="1:20">
      <c r="C155" s="31"/>
      <c r="D155" s="391"/>
      <c r="E155" s="391"/>
      <c r="F155" s="391"/>
      <c r="G155" s="391"/>
      <c r="H155" s="391"/>
      <c r="I155" s="39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</row>
    <row r="156" spans="1:20">
      <c r="C156" s="31"/>
      <c r="D156" s="391"/>
      <c r="E156" s="391"/>
      <c r="F156" s="391"/>
      <c r="G156" s="391"/>
      <c r="H156" s="39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</row>
    <row r="157" spans="1:20">
      <c r="C157" s="31"/>
      <c r="D157" s="391"/>
      <c r="E157" s="391"/>
      <c r="F157" s="391"/>
      <c r="G157" s="391"/>
      <c r="H157" s="39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</row>
    <row r="158" spans="1:20">
      <c r="C158" s="31"/>
      <c r="D158" s="391"/>
      <c r="E158" s="391"/>
      <c r="F158" s="391"/>
      <c r="G158" s="391"/>
      <c r="H158" s="39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</row>
    <row r="159" spans="1:20">
      <c r="C159" s="31"/>
      <c r="D159" s="391"/>
      <c r="E159" s="391"/>
      <c r="F159" s="391"/>
      <c r="G159" s="391"/>
      <c r="H159" s="39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</row>
    <row r="160" spans="1:20">
      <c r="C160" s="31"/>
      <c r="D160" s="391"/>
      <c r="E160" s="391"/>
      <c r="F160" s="391"/>
      <c r="G160" s="391"/>
      <c r="H160" s="39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</row>
    <row r="161" spans="3:20">
      <c r="C161" s="31"/>
      <c r="D161" s="391"/>
      <c r="E161" s="391"/>
      <c r="F161" s="391"/>
      <c r="G161" s="391"/>
      <c r="H161" s="39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</row>
    <row r="162" spans="3:20">
      <c r="C162" s="31"/>
      <c r="D162" s="391"/>
      <c r="E162" s="391"/>
      <c r="F162" s="391"/>
      <c r="G162" s="391"/>
      <c r="H162" s="391"/>
    </row>
    <row r="163" spans="3:20">
      <c r="C163" s="31"/>
      <c r="D163" s="391"/>
      <c r="E163" s="391"/>
      <c r="F163" s="391"/>
      <c r="G163" s="391"/>
      <c r="H163" s="391"/>
    </row>
  </sheetData>
  <mergeCells count="8">
    <mergeCell ref="I6:I7"/>
    <mergeCell ref="B2:G2"/>
    <mergeCell ref="C6:C7"/>
    <mergeCell ref="D6:E6"/>
    <mergeCell ref="F6:G6"/>
    <mergeCell ref="H6:H7"/>
    <mergeCell ref="C3:I3"/>
    <mergeCell ref="C4:I4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80"/>
  <sheetViews>
    <sheetView workbookViewId="0">
      <selection activeCell="M2" sqref="M2"/>
    </sheetView>
  </sheetViews>
  <sheetFormatPr defaultColWidth="10.85546875" defaultRowHeight="15"/>
  <cols>
    <col min="2" max="2" width="14.140625" customWidth="1"/>
  </cols>
  <sheetData>
    <row r="1" spans="1:30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ht="51" customHeight="1">
      <c r="A2" s="31"/>
      <c r="B2" s="476" t="s">
        <v>0</v>
      </c>
      <c r="C2" s="476"/>
      <c r="D2" s="476"/>
      <c r="E2" s="476"/>
      <c r="F2" s="476"/>
      <c r="G2" s="47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>
      <c r="A3" s="31"/>
      <c r="B3" s="31"/>
      <c r="C3" s="199" t="s">
        <v>962</v>
      </c>
      <c r="D3" s="199"/>
      <c r="E3" s="199"/>
      <c r="F3" s="199"/>
      <c r="G3" s="199"/>
      <c r="H3" s="199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>
      <c r="A4" s="31"/>
      <c r="B4" s="31"/>
      <c r="C4" s="461" t="s">
        <v>816</v>
      </c>
      <c r="D4" s="461"/>
      <c r="E4" s="461"/>
      <c r="F4" s="461"/>
      <c r="G4" s="461"/>
      <c r="H4" s="46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47.1" customHeight="1">
      <c r="A6" s="106" t="s">
        <v>913</v>
      </c>
      <c r="B6" s="106" t="s">
        <v>914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>
      <c r="A7" s="197" t="s">
        <v>915</v>
      </c>
      <c r="B7" s="58">
        <v>1098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>
      <c r="A8" s="197" t="s">
        <v>916</v>
      </c>
      <c r="B8" s="58">
        <v>1568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>
      <c r="A9" s="197" t="s">
        <v>917</v>
      </c>
      <c r="B9" s="58">
        <v>18297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>
      <c r="A10" s="197" t="s">
        <v>918</v>
      </c>
      <c r="B10" s="58">
        <v>24544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>
      <c r="A11" s="197" t="s">
        <v>919</v>
      </c>
      <c r="B11" s="58">
        <v>17346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>
      <c r="A12" s="197" t="s">
        <v>920</v>
      </c>
      <c r="B12" s="58">
        <v>9597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>
      <c r="A13" s="197" t="s">
        <v>921</v>
      </c>
      <c r="B13" s="58">
        <v>5723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>
      <c r="A14" s="197" t="s">
        <v>922</v>
      </c>
      <c r="B14" s="58">
        <v>5388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>
      <c r="A15" s="197" t="s">
        <v>923</v>
      </c>
      <c r="B15" s="58">
        <v>5557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>
      <c r="A16" s="197" t="s">
        <v>924</v>
      </c>
      <c r="B16" s="58">
        <v>12318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>
      <c r="A17" s="197" t="s">
        <v>925</v>
      </c>
      <c r="B17" s="58">
        <v>27151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>
      <c r="A18" s="197" t="s">
        <v>926</v>
      </c>
      <c r="B18" s="58">
        <v>25910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3:30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3:30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3:30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3:30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3:30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3:30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3:30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3:30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3:30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3:30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3:30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3:30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3:30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3:30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3:30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3:30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3:30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3:30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3:30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3:30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3:30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3:30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3:30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3:30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3:30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3:30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3:30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3:30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3:30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3:30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3:30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3:30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3:30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3:30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3:30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3:30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3:30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3:30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3:30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3:30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3:30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3:30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3:30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3:30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3:30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3:30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3:30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3:30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</sheetData>
  <mergeCells count="2">
    <mergeCell ref="B2:G2"/>
    <mergeCell ref="C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activeCell="K11" sqref="K11"/>
    </sheetView>
  </sheetViews>
  <sheetFormatPr defaultColWidth="8.85546875" defaultRowHeight="15"/>
  <cols>
    <col min="1" max="1" width="13.42578125" customWidth="1"/>
    <col min="2" max="2" width="32" customWidth="1"/>
    <col min="3" max="4" width="13" customWidth="1"/>
    <col min="5" max="5" width="16.140625" customWidth="1"/>
    <col min="6" max="6" width="13" customWidth="1"/>
    <col min="7" max="7" width="4.5703125" customWidth="1"/>
  </cols>
  <sheetData>
    <row r="1" spans="2:6" s="4" customFormat="1" ht="12"/>
    <row r="2" spans="2:6" s="4" customFormat="1" ht="12.75">
      <c r="B2" s="472" t="s">
        <v>951</v>
      </c>
      <c r="C2" s="472"/>
      <c r="D2" s="472"/>
      <c r="E2" s="472"/>
      <c r="F2" s="472"/>
    </row>
    <row r="3" spans="2:6" s="4" customFormat="1" ht="12">
      <c r="B3" s="135"/>
      <c r="C3" s="135"/>
      <c r="D3" s="135"/>
      <c r="E3" s="135"/>
      <c r="F3" s="135"/>
    </row>
    <row r="4" spans="2:6" s="4" customFormat="1" ht="14.45" customHeight="1">
      <c r="B4" s="433"/>
      <c r="C4" s="471" t="s">
        <v>109</v>
      </c>
      <c r="D4" s="471"/>
      <c r="E4" s="471"/>
      <c r="F4" s="434" t="s">
        <v>110</v>
      </c>
    </row>
    <row r="5" spans="2:6" s="4" customFormat="1" ht="29.1" customHeight="1">
      <c r="B5" s="435" t="s">
        <v>2</v>
      </c>
      <c r="C5" s="435" t="s">
        <v>66</v>
      </c>
      <c r="D5" s="435" t="s">
        <v>111</v>
      </c>
      <c r="E5" s="435" t="s">
        <v>112</v>
      </c>
      <c r="F5" s="435" t="s">
        <v>113</v>
      </c>
    </row>
    <row r="6" spans="2:6" s="4" customFormat="1" ht="12">
      <c r="B6" s="436" t="s">
        <v>8</v>
      </c>
      <c r="C6" s="437">
        <v>38090632</v>
      </c>
      <c r="D6" s="438">
        <v>8.9102039909285402</v>
      </c>
      <c r="E6" s="437">
        <v>596613755</v>
      </c>
      <c r="F6" s="438">
        <v>15.6630048826704</v>
      </c>
    </row>
    <row r="7" spans="2:6" s="4" customFormat="1" ht="12">
      <c r="B7" s="436" t="s">
        <v>9</v>
      </c>
      <c r="C7" s="437">
        <v>885090</v>
      </c>
      <c r="D7" s="438">
        <v>7.1327031404878802</v>
      </c>
      <c r="E7" s="437">
        <v>16957594</v>
      </c>
      <c r="F7" s="438">
        <v>19.159174773186901</v>
      </c>
    </row>
    <row r="8" spans="2:6" s="4" customFormat="1" ht="12">
      <c r="B8" s="436" t="s">
        <v>10</v>
      </c>
      <c r="C8" s="437">
        <v>75089833</v>
      </c>
      <c r="D8" s="438">
        <v>7.5226429150050702</v>
      </c>
      <c r="E8" s="437">
        <v>1620700716</v>
      </c>
      <c r="F8" s="438">
        <v>21.583490750338999</v>
      </c>
    </row>
    <row r="9" spans="2:6" s="4" customFormat="1" ht="12">
      <c r="B9" s="439" t="s">
        <v>11</v>
      </c>
      <c r="C9" s="440"/>
      <c r="D9" s="441"/>
      <c r="E9" s="437"/>
      <c r="F9" s="441"/>
    </row>
    <row r="10" spans="2:6" s="4" customFormat="1" ht="12">
      <c r="B10" s="436" t="s">
        <v>12</v>
      </c>
      <c r="C10" s="437">
        <v>4367334</v>
      </c>
      <c r="D10" s="438">
        <v>7.9192540839880801</v>
      </c>
      <c r="E10" s="437">
        <v>73071751</v>
      </c>
      <c r="F10" s="438">
        <v>16.731431807139099</v>
      </c>
    </row>
    <row r="11" spans="2:6" s="4" customFormat="1" ht="12">
      <c r="B11" s="436" t="s">
        <v>13</v>
      </c>
      <c r="C11" s="437">
        <v>33769097</v>
      </c>
      <c r="D11" s="438">
        <v>6.9343482216011703</v>
      </c>
      <c r="E11" s="437">
        <v>531411956</v>
      </c>
      <c r="F11" s="438">
        <v>15.7366350660783</v>
      </c>
    </row>
    <row r="12" spans="2:6" s="4" customFormat="1" ht="12">
      <c r="B12" s="436" t="s">
        <v>14</v>
      </c>
      <c r="C12" s="437">
        <v>10524020</v>
      </c>
      <c r="D12" s="438">
        <v>8.7589949313780195</v>
      </c>
      <c r="E12" s="437">
        <v>171929429</v>
      </c>
      <c r="F12" s="438">
        <v>16.336858823909498</v>
      </c>
    </row>
    <row r="13" spans="2:6" s="4" customFormat="1" ht="12">
      <c r="B13" s="436" t="s">
        <v>15</v>
      </c>
      <c r="C13" s="437">
        <v>13705271</v>
      </c>
      <c r="D13" s="438">
        <v>9.0255621519991802</v>
      </c>
      <c r="E13" s="437">
        <v>224571316</v>
      </c>
      <c r="F13" s="438">
        <v>16.385762528884001</v>
      </c>
    </row>
    <row r="14" spans="2:6" s="4" customFormat="1" ht="12">
      <c r="B14" s="436" t="s">
        <v>16</v>
      </c>
      <c r="C14" s="437">
        <v>37606483</v>
      </c>
      <c r="D14" s="438">
        <v>8.4719569122066805</v>
      </c>
      <c r="E14" s="437">
        <v>497071119</v>
      </c>
      <c r="F14" s="438">
        <v>13.2176975709215</v>
      </c>
    </row>
    <row r="15" spans="2:6" s="4" customFormat="1" ht="12">
      <c r="B15" s="436" t="s">
        <v>17</v>
      </c>
      <c r="C15" s="437">
        <v>32410922</v>
      </c>
      <c r="D15" s="438">
        <v>8.77663331857514</v>
      </c>
      <c r="E15" s="437">
        <v>406370397</v>
      </c>
      <c r="F15" s="438">
        <v>12.538069635908499</v>
      </c>
    </row>
    <row r="16" spans="2:6" s="4" customFormat="1" ht="12">
      <c r="B16" s="436" t="s">
        <v>18</v>
      </c>
      <c r="C16" s="437">
        <v>9976338</v>
      </c>
      <c r="D16" s="438">
        <v>11.5273152063893</v>
      </c>
      <c r="E16" s="437">
        <v>123412836</v>
      </c>
      <c r="F16" s="438">
        <v>12.370554806783799</v>
      </c>
    </row>
    <row r="17" spans="2:6" s="4" customFormat="1" ht="12">
      <c r="B17" s="436" t="s">
        <v>19</v>
      </c>
      <c r="C17" s="437">
        <v>15031064</v>
      </c>
      <c r="D17" s="438">
        <v>10.021577870082099</v>
      </c>
      <c r="E17" s="437">
        <v>204352319</v>
      </c>
      <c r="F17" s="438">
        <v>13.595332905242101</v>
      </c>
    </row>
    <row r="18" spans="2:6" s="4" customFormat="1" ht="12">
      <c r="B18" s="436" t="s">
        <v>20</v>
      </c>
      <c r="C18" s="437">
        <v>57483359</v>
      </c>
      <c r="D18" s="438">
        <v>10.0313013107813</v>
      </c>
      <c r="E18" s="437">
        <v>827286295</v>
      </c>
      <c r="F18" s="438">
        <v>14.391752837547299</v>
      </c>
    </row>
    <row r="19" spans="2:6" s="4" customFormat="1" ht="12">
      <c r="B19" s="436" t="s">
        <v>21</v>
      </c>
      <c r="C19" s="437">
        <v>13530762</v>
      </c>
      <c r="D19" s="438">
        <v>10.5625567910371</v>
      </c>
      <c r="E19" s="437">
        <v>230468628</v>
      </c>
      <c r="F19" s="438">
        <v>17.032937834543201</v>
      </c>
    </row>
    <row r="20" spans="2:6" s="4" customFormat="1" ht="12">
      <c r="B20" s="436" t="s">
        <v>22</v>
      </c>
      <c r="C20" s="437">
        <v>3147477</v>
      </c>
      <c r="D20" s="438">
        <v>10.695009072560101</v>
      </c>
      <c r="E20" s="437">
        <v>39908760</v>
      </c>
      <c r="F20" s="438">
        <v>12.679603377562399</v>
      </c>
    </row>
    <row r="21" spans="2:6" s="4" customFormat="1" ht="12">
      <c r="B21" s="436" t="s">
        <v>23</v>
      </c>
      <c r="C21" s="437">
        <v>58208978</v>
      </c>
      <c r="D21" s="438">
        <v>10.349624306130901</v>
      </c>
      <c r="E21" s="437">
        <v>925157291</v>
      </c>
      <c r="F21" s="438">
        <v>15.893721600815599</v>
      </c>
    </row>
    <row r="22" spans="2:6" s="4" customFormat="1" ht="12">
      <c r="B22" s="436" t="s">
        <v>24</v>
      </c>
      <c r="C22" s="437">
        <v>40977771</v>
      </c>
      <c r="D22" s="438">
        <v>10.416902381604199</v>
      </c>
      <c r="E22" s="437">
        <v>554113231</v>
      </c>
      <c r="F22" s="438">
        <v>13.522288242569401</v>
      </c>
    </row>
    <row r="23" spans="2:6" s="4" customFormat="1" ht="12">
      <c r="B23" s="436" t="s">
        <v>25</v>
      </c>
      <c r="C23" s="437">
        <v>6084146</v>
      </c>
      <c r="D23" s="438">
        <v>11.1609084071689</v>
      </c>
      <c r="E23" s="437">
        <v>85323543</v>
      </c>
      <c r="F23" s="438">
        <v>14.0239144491273</v>
      </c>
    </row>
    <row r="24" spans="2:6" s="4" customFormat="1" ht="12">
      <c r="B24" s="436" t="s">
        <v>26</v>
      </c>
      <c r="C24" s="437">
        <v>21129353</v>
      </c>
      <c r="D24" s="438">
        <v>11.3561978092025</v>
      </c>
      <c r="E24" s="437">
        <v>329488275</v>
      </c>
      <c r="F24" s="438">
        <v>15.5938648476364</v>
      </c>
    </row>
    <row r="25" spans="2:6" s="4" customFormat="1" ht="12">
      <c r="B25" s="436" t="s">
        <v>27</v>
      </c>
      <c r="C25" s="437">
        <v>50224258</v>
      </c>
      <c r="D25" s="438">
        <v>10.390426805111201</v>
      </c>
      <c r="E25" s="437">
        <v>779712187</v>
      </c>
      <c r="F25" s="438">
        <v>15.524613365119301</v>
      </c>
    </row>
    <row r="26" spans="2:6" s="4" customFormat="1" ht="12">
      <c r="B26" s="436" t="s">
        <v>28</v>
      </c>
      <c r="C26" s="437">
        <v>16865979</v>
      </c>
      <c r="D26" s="438">
        <v>10.607240428566801</v>
      </c>
      <c r="E26" s="437">
        <v>246222823</v>
      </c>
      <c r="F26" s="438">
        <v>14.598786290437101</v>
      </c>
    </row>
    <row r="27" spans="2:6" s="4" customFormat="1" ht="12">
      <c r="B27" s="442" t="s">
        <v>29</v>
      </c>
      <c r="C27" s="443">
        <v>539108167</v>
      </c>
      <c r="D27" s="444">
        <v>9.528568002740208</v>
      </c>
      <c r="E27" s="443">
        <v>8484144221</v>
      </c>
      <c r="F27" s="444">
        <v>15.328974819821051</v>
      </c>
    </row>
    <row r="29" spans="2:6">
      <c r="B29" s="386" t="s">
        <v>954</v>
      </c>
    </row>
  </sheetData>
  <mergeCells count="2">
    <mergeCell ref="C4:E4"/>
    <mergeCell ref="B2:F2"/>
  </mergeCells>
  <printOptions gridLines="1" gridLinesSet="0"/>
  <pageMargins left="0.7" right="0.7" top="0.75" bottom="0.7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85</vt:i4>
      </vt:variant>
    </vt:vector>
  </HeadingPairs>
  <TitlesOfParts>
    <vt:vector size="85" baseType="lpstr">
      <vt:lpstr>TREND RETE DI OFFERTA</vt:lpstr>
      <vt:lpstr>ASS_DIS_01</vt:lpstr>
      <vt:lpstr>ASS_DIS_02</vt:lpstr>
      <vt:lpstr>ASS_DIS_MED_01</vt:lpstr>
      <vt:lpstr>ASS_DIS_MED_02</vt:lpstr>
      <vt:lpstr>ASS_DIS_MED_03</vt:lpstr>
      <vt:lpstr>ASS_DIS_MED_04</vt:lpstr>
      <vt:lpstr>ASS_DIS_GUA_01</vt:lpstr>
      <vt:lpstr>ASS_DIS_FAR_01</vt:lpstr>
      <vt:lpstr>ASS_DIS_DOM_01(I)</vt:lpstr>
      <vt:lpstr>ASS_DIS_DOM_01(II)</vt:lpstr>
      <vt:lpstr>ASS_DIS_DOM_01(III)</vt:lpstr>
      <vt:lpstr>ASS_DIS_STS_01</vt:lpstr>
      <vt:lpstr>ASS_DIS_STS_02</vt:lpstr>
      <vt:lpstr>ASS_DIS_STS_03</vt:lpstr>
      <vt:lpstr>ASS_DIS_STS_04</vt:lpstr>
      <vt:lpstr>ASS_DIS_STS_05</vt:lpstr>
      <vt:lpstr>ASS_DIS_STS_06</vt:lpstr>
      <vt:lpstr>ASS_DIS_STS_07</vt:lpstr>
      <vt:lpstr>ASS_DIS_STS_08</vt:lpstr>
      <vt:lpstr>ASS_DIS_STS_09</vt:lpstr>
      <vt:lpstr>ASS_DIS_STS_10(I)</vt:lpstr>
      <vt:lpstr>ASS_DIS_STS_10(II)</vt:lpstr>
      <vt:lpstr>ASS_DIS_STS_11(I)</vt:lpstr>
      <vt:lpstr>ASS_DIS_STS_11(II)</vt:lpstr>
      <vt:lpstr>ASS_DIS_STS_12(I)</vt:lpstr>
      <vt:lpstr>ASS_DIS_STS_12(II)</vt:lpstr>
      <vt:lpstr>ASS_DIS_RIA_01</vt:lpstr>
      <vt:lpstr>ASS_DIS_RIA_03</vt:lpstr>
      <vt:lpstr>ASS_DIS_RIA_04(I)</vt:lpstr>
      <vt:lpstr>ASS_DIS_RIA_04(II)</vt:lpstr>
      <vt:lpstr>ASS_DIS_RIA_02</vt:lpstr>
      <vt:lpstr>ASS_DIS_RIA_05</vt:lpstr>
      <vt:lpstr>ASS_OSP_STR_01</vt:lpstr>
      <vt:lpstr>ASS_OSP_STR_02</vt:lpstr>
      <vt:lpstr>ASS_OSP_STR_03</vt:lpstr>
      <vt:lpstr>ASS_OSP_STR_04</vt:lpstr>
      <vt:lpstr>ASS_OSP_STR_05</vt:lpstr>
      <vt:lpstr>ASS_OSP_STR_06</vt:lpstr>
      <vt:lpstr>ASS_OSP_STR_07(I)</vt:lpstr>
      <vt:lpstr>ASS_OSP_STR_07(II)</vt:lpstr>
      <vt:lpstr>ASS_OSP_STR_08(I)</vt:lpstr>
      <vt:lpstr>ASS_OSP_STR_08(II)</vt:lpstr>
      <vt:lpstr>ASS_OSP_STR_09(I)</vt:lpstr>
      <vt:lpstr>ASS_OSP_STR_09(II)</vt:lpstr>
      <vt:lpstr>ASS_OSP_STR_12(I)</vt:lpstr>
      <vt:lpstr>ASS_OSP_STR_12(II)</vt:lpstr>
      <vt:lpstr>ASS_OSP_STR_10</vt:lpstr>
      <vt:lpstr>ASS_OSP_STR_11</vt:lpstr>
      <vt:lpstr>TREND STRUTT RICOV E PL</vt:lpstr>
      <vt:lpstr>ASS_OSP_ATT_01</vt:lpstr>
      <vt:lpstr>ASS_OSP_ATT_02</vt:lpstr>
      <vt:lpstr>ASS_OSP_ATT_03(I)</vt:lpstr>
      <vt:lpstr>ASS_OSP_ATT_03(II)</vt:lpstr>
      <vt:lpstr>PER_SSN_01</vt:lpstr>
      <vt:lpstr>PER_SSN_02</vt:lpstr>
      <vt:lpstr>PER_SSN_03</vt:lpstr>
      <vt:lpstr>PER_SSN_04</vt:lpstr>
      <vt:lpstr>ATT_DEGENZA_ACUTI(I)</vt:lpstr>
      <vt:lpstr>ATT_DEGENZA_NON_ACUTI(I)</vt:lpstr>
      <vt:lpstr>ATT_DEGENZA_ACUTI(II)</vt:lpstr>
      <vt:lpstr>ATT_DEGENZA_NON_ACUTI(II)</vt:lpstr>
      <vt:lpstr>ATT_DEGENZA_PUBB</vt:lpstr>
      <vt:lpstr>ATT_DEGENZA_AO</vt:lpstr>
      <vt:lpstr>ATT_DEGENZA_AOU</vt:lpstr>
      <vt:lpstr>ATT_DEGENZA_CASE_CURA</vt:lpstr>
      <vt:lpstr>ATT_DAY_HOSPITAL(I)</vt:lpstr>
      <vt:lpstr>ATT_DAY_HOSPITAL(II)</vt:lpstr>
      <vt:lpstr>DIMESSI_e_DEGENZA</vt:lpstr>
      <vt:lpstr>ASS_OSP_ATT_04</vt:lpstr>
      <vt:lpstr>ASS_OSP_ATT_05(I)</vt:lpstr>
      <vt:lpstr>ASS_OSP_ATT_05(II)</vt:lpstr>
      <vt:lpstr>ASS_OSP_ATT_06</vt:lpstr>
      <vt:lpstr>T_Anzianità_MMG</vt:lpstr>
      <vt:lpstr>T_Anzianità_PLS</vt:lpstr>
      <vt:lpstr>T_Consultori</vt:lpstr>
      <vt:lpstr>T_Amb_Lab</vt:lpstr>
      <vt:lpstr>T_Ass_Res_Semires_Anziani</vt:lpstr>
      <vt:lpstr>T_Ass_Res_Semires_Disabili</vt:lpstr>
      <vt:lpstr>T_Ass_Res_Semires_Psic</vt:lpstr>
      <vt:lpstr>REP_COV_01</vt:lpstr>
      <vt:lpstr>REP_COV_02</vt:lpstr>
      <vt:lpstr>REP_COV_03</vt:lpstr>
      <vt:lpstr>REP_COV_04</vt:lpstr>
      <vt:lpstr>TREND_COV_01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 Gaia</dc:creator>
  <cp:lastModifiedBy>Paolillo Carmela</cp:lastModifiedBy>
  <dcterms:created xsi:type="dcterms:W3CDTF">2021-04-19T09:31:14Z</dcterms:created>
  <dcterms:modified xsi:type="dcterms:W3CDTF">2022-07-20T11:47:54Z</dcterms:modified>
</cp:coreProperties>
</file>