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olillo\Desktop\Ricerca finalizzata\"/>
    </mc:Choice>
  </mc:AlternateContent>
  <bookViews>
    <workbookView xWindow="0" yWindow="240" windowWidth="15360" windowHeight="7515" tabRatio="994" activeTab="10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definedNames>
    <definedName name="_xlnm.Print_Area" localSheetId="8">'9.1 9.2'!$A$30:$V$49</definedName>
    <definedName name="_xlnm.Print_Area" localSheetId="9">'9.3'!$A$2:$S$29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19" l="1"/>
  <c r="I44" i="19"/>
  <c r="H44" i="19"/>
  <c r="G44" i="19"/>
  <c r="F44" i="19"/>
  <c r="E44" i="19"/>
  <c r="D44" i="19"/>
  <c r="C44" i="19"/>
  <c r="B44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H78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C230" i="17"/>
  <c r="P227" i="17"/>
  <c r="O227" i="17"/>
  <c r="N227" i="17"/>
  <c r="M227" i="17"/>
  <c r="L227" i="17"/>
  <c r="K227" i="17"/>
  <c r="J227" i="17"/>
  <c r="I227" i="17"/>
  <c r="H227" i="17"/>
  <c r="G227" i="17"/>
  <c r="F227" i="17"/>
  <c r="E227" i="17"/>
  <c r="D227" i="17"/>
  <c r="C227" i="17"/>
  <c r="P224" i="17"/>
  <c r="O224" i="17"/>
  <c r="N224" i="17"/>
  <c r="M224" i="17"/>
  <c r="L224" i="17"/>
  <c r="K224" i="17"/>
  <c r="J224" i="17"/>
  <c r="I224" i="17"/>
  <c r="H224" i="17"/>
  <c r="G224" i="17"/>
  <c r="F224" i="17"/>
  <c r="E224" i="17"/>
  <c r="D224" i="17"/>
  <c r="C224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C221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C218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C215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C212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C209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143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E48" i="16"/>
  <c r="D65" i="16"/>
  <c r="C65" i="16"/>
  <c r="B65" i="16"/>
  <c r="E65" i="16"/>
  <c r="L27" i="16"/>
  <c r="K27" i="16"/>
  <c r="J27" i="16"/>
  <c r="J26" i="16"/>
  <c r="K26" i="16"/>
  <c r="L26" i="16"/>
  <c r="M26" i="16"/>
  <c r="J25" i="16"/>
  <c r="K25" i="16"/>
  <c r="L25" i="16"/>
  <c r="M25" i="16"/>
  <c r="J24" i="16"/>
  <c r="K24" i="16"/>
  <c r="L24" i="16"/>
  <c r="M24" i="16"/>
  <c r="J23" i="16"/>
  <c r="K23" i="16"/>
  <c r="L23" i="16"/>
  <c r="M23" i="16"/>
  <c r="J22" i="16"/>
  <c r="K22" i="16"/>
  <c r="L22" i="16"/>
  <c r="M22" i="16"/>
  <c r="J21" i="16"/>
  <c r="K21" i="16"/>
  <c r="L21" i="16"/>
  <c r="M21" i="16"/>
  <c r="J20" i="16"/>
  <c r="K20" i="16"/>
  <c r="L20" i="16"/>
  <c r="M20" i="16"/>
  <c r="J19" i="16"/>
  <c r="K19" i="16"/>
  <c r="L19" i="16"/>
  <c r="M19" i="16"/>
  <c r="J18" i="16"/>
  <c r="K18" i="16"/>
  <c r="L18" i="16"/>
  <c r="M18" i="16"/>
  <c r="J17" i="16"/>
  <c r="K17" i="16"/>
  <c r="L17" i="16"/>
  <c r="M17" i="16"/>
  <c r="J16" i="16"/>
  <c r="K16" i="16"/>
  <c r="L16" i="16"/>
  <c r="M16" i="16"/>
  <c r="J15" i="16"/>
  <c r="K15" i="16"/>
  <c r="L15" i="16"/>
  <c r="M15" i="16"/>
  <c r="J14" i="16"/>
  <c r="K14" i="16"/>
  <c r="L14" i="16"/>
  <c r="M14" i="16"/>
  <c r="J13" i="16"/>
  <c r="K13" i="16"/>
  <c r="L13" i="16"/>
  <c r="M13" i="16"/>
  <c r="J12" i="16"/>
  <c r="K12" i="16"/>
  <c r="L12" i="16"/>
  <c r="M12" i="16"/>
  <c r="J11" i="16"/>
  <c r="K11" i="16"/>
  <c r="L11" i="16"/>
  <c r="M11" i="16"/>
  <c r="J10" i="16"/>
  <c r="K10" i="16"/>
  <c r="L10" i="16"/>
  <c r="M10" i="16"/>
  <c r="J9" i="16"/>
  <c r="K9" i="16"/>
  <c r="L9" i="16"/>
  <c r="M9" i="16"/>
  <c r="J8" i="16"/>
  <c r="K8" i="16"/>
  <c r="L8" i="16"/>
  <c r="M8" i="16"/>
  <c r="J7" i="16"/>
  <c r="K7" i="16"/>
  <c r="L7" i="16"/>
  <c r="M7" i="16"/>
  <c r="J6" i="16"/>
  <c r="K6" i="16"/>
  <c r="L6" i="16"/>
  <c r="M6" i="16"/>
  <c r="M27" i="16"/>
</calcChain>
</file>

<file path=xl/sharedStrings.xml><?xml version="1.0" encoding="utf-8"?>
<sst xmlns="http://schemas.openxmlformats.org/spreadsheetml/2006/main" count="2042" uniqueCount="481">
  <si>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</si>
  <si>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</si>
  <si>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</si>
  <si>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</si>
  <si>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</si>
  <si>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</si>
  <si>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</si>
  <si>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</si>
  <si>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</si>
  <si>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</si>
  <si>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</si>
  <si>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</si>
  <si>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</si>
  <si>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</si>
  <si>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</si>
  <si>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</si>
  <si>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</si>
  <si>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</si>
  <si>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</si>
  <si>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</si>
  <si>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</si>
  <si>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</si>
  <si>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</si>
  <si>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</si>
  <si>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</si>
  <si>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</si>
  <si>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</si>
  <si>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</si>
  <si>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</si>
  <si>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</si>
  <si>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</si>
  <si>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</si>
  <si>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</si>
  <si>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</si>
  <si>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</si>
  <si>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</si>
  <si>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</si>
  <si>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</si>
  <si>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</si>
  <si>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</si>
  <si>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</si>
  <si>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</si>
  <si>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</si>
  <si>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</si>
  <si>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</si>
  <si>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</si>
  <si>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</si>
  <si>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</si>
  <si>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</si>
  <si>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</si>
  <si>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</si>
  <si>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</si>
  <si>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</si>
  <si>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</si>
  <si>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</si>
  <si>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</si>
  <si>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</si>
  <si>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</si>
  <si>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</si>
  <si>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</si>
  <si>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</si>
  <si>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</si>
  <si>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</si>
  <si>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</si>
  <si>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</si>
  <si>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</si>
  <si>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</si>
  <si>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</si>
  <si>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</si>
  <si>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</si>
  <si>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</si>
  <si>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</si>
  <si>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</si>
  <si>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</si>
  <si>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</si>
  <si>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>Fonte - TAB 1SD Conto Annuale al 31/12/2017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</si>
  <si>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</si>
  <si>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</si>
  <si>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</si>
  <si>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</si>
  <si>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</si>
  <si>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</si>
  <si>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</si>
  <si>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</si>
  <si>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altri depressori del SNC e anestetici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</si>
  <si>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</si>
  <si>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</si>
  <si>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</si>
  <si>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</si>
  <si>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</si>
  <si>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</si>
  <si>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</si>
  <si>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</si>
  <si>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</si>
  <si>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</si>
  <si>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</si>
  <si>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</si>
  <si>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</si>
  <si>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</si>
  <si>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</si>
  <si>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</si>
  <si>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</si>
  <si>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</si>
  <si>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</si>
  <si>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DISTRIBUZIONE REGIONALE DELLE DIMISSIONI E RELATIVA DEGENZA 2018</t>
  </si>
  <si>
    <t>Fonte - SDO 2018</t>
  </si>
  <si>
    <t>Totale</t>
  </si>
  <si>
    <t>di cui tempo pieno</t>
  </si>
  <si>
    <t xml:space="preserve">CALABRIA </t>
  </si>
  <si>
    <t>REMUNERAZIONE TEORICA* E ONERE DELLA DEGENZA DELLE DIMISSIONI DROGHE CORRELATE</t>
  </si>
  <si>
    <r>
      <t xml:space="preserve">Fonte - L.A. 2018; SDO </t>
    </r>
    <r>
      <rPr>
        <sz val="9"/>
        <rFont val="Arial"/>
        <family val="2"/>
        <scheme val="minor"/>
      </rPr>
      <t>2018</t>
    </r>
  </si>
  <si>
    <t>CAMPANIA (*)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</si>
  <si>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</si>
  <si>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</si>
  <si>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</si>
  <si>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</si>
  <si>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</si>
  <si>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</si>
  <si>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</si>
  <si>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medicina generale/ Pediatra libera scelta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</si>
  <si>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</si>
  <si>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</si>
  <si>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</si>
  <si>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31/12/2017</t>
    </r>
  </si>
  <si>
    <t xml:space="preserve"> Distribuzione per  delle dimissioni con diagnosi correlate all'uso di droghe (*), per regime di ricovero  e fasce d'età - Anni 2015-2018</t>
  </si>
  <si>
    <t>Distribuzione per struttura di ricovero e provenienza del dimesso  - Anno 2018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</si>
  <si>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</si>
  <si>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</si>
  <si>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</si>
  <si>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 xml:space="preserve"> Pediatria</t>
  </si>
  <si>
    <t>Neurologia</t>
  </si>
  <si>
    <t>Unità coronarica</t>
  </si>
  <si>
    <t>Geriatria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</si>
  <si>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</si>
  <si>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</si>
  <si>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</si>
  <si>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</si>
  <si>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</si>
  <si>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</si>
  <si>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</si>
  <si>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</si>
  <si>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</si>
  <si>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</si>
  <si>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</si>
  <si>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</si>
  <si>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</si>
  <si>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</si>
  <si>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</si>
  <si>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</si>
  <si>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</si>
  <si>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</si>
  <si>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</si>
  <si>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</si>
  <si>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</si>
  <si>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</si>
  <si>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</si>
  <si>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</si>
  <si>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</si>
  <si>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</si>
  <si>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</si>
  <si>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</si>
  <si>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Africa centro meridionale </t>
  </si>
  <si>
    <t xml:space="preserve">Africa occidentale </t>
  </si>
  <si>
    <t xml:space="preserve">Africa orientale </t>
  </si>
  <si>
    <t xml:space="preserve">Africa settentrionale </t>
  </si>
  <si>
    <t xml:space="preserve">America centro meridionale </t>
  </si>
  <si>
    <t xml:space="preserve">America settentrionale </t>
  </si>
  <si>
    <t xml:space="preserve">Asia centro meridionale </t>
  </si>
  <si>
    <t xml:space="preserve">Asia occidentale </t>
  </si>
  <si>
    <t xml:space="preserve">Asia orientale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</si>
  <si>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</si>
  <si>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</si>
  <si>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</si>
  <si>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</si>
  <si>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</si>
  <si>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</si>
  <si>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</si>
  <si>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</si>
  <si>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</si>
  <si>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</si>
  <si>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</si>
  <si>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</si>
  <si>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</si>
  <si>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</si>
  <si>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</si>
  <si>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</si>
  <si>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</si>
  <si>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</si>
  <si>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</si>
  <si>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</si>
  <si>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</si>
  <si>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</si>
  <si>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</si>
  <si>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</si>
  <si>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</si>
  <si>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</si>
  <si>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</si>
  <si>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</si>
  <si>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</si>
  <si>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</si>
  <si>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</si>
  <si>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</si>
  <si>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</si>
  <si>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</si>
  <si>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</si>
  <si>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</si>
  <si>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</si>
  <si>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</si>
  <si>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</si>
  <si>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</si>
  <si>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</si>
  <si>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</si>
  <si>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</si>
  <si>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</si>
  <si>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</si>
  <si>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</si>
  <si>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</si>
  <si>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</si>
  <si>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</si>
  <si>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</si>
  <si>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</si>
  <si>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</si>
  <si>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</si>
  <si>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</si>
  <si>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</si>
  <si>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</si>
  <si>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</si>
  <si>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</si>
  <si>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</si>
  <si>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</si>
  <si>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</si>
  <si>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</si>
  <si>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</si>
  <si>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</si>
  <si>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</si>
  <si>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</si>
  <si>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</si>
  <si>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</si>
  <si>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</si>
  <si>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</si>
  <si>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</si>
  <si>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</si>
  <si>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</si>
  <si>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</si>
  <si>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</si>
  <si>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</si>
  <si>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</si>
  <si>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</si>
  <si>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</si>
  <si>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</si>
  <si>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</si>
  <si>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</si>
  <si>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</si>
  <si>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</si>
  <si>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</si>
  <si>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</si>
  <si>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</si>
  <si>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</si>
  <si>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</si>
  <si>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</si>
  <si>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</si>
  <si>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</si>
  <si>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</si>
  <si>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</si>
  <si>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</si>
  <si>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</si>
  <si>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</si>
  <si>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</si>
  <si>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</si>
  <si>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 xml:space="preserve">65 ANNI E OLTRE     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</si>
  <si>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</si>
  <si>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</si>
  <si>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</si>
  <si>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</si>
  <si>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</si>
  <si>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</si>
  <si>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</si>
  <si>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</si>
  <si>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</si>
  <si>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</si>
  <si>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</si>
  <si>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</si>
  <si>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</si>
  <si>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</si>
  <si>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DA 60 ANNI A 64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</si>
  <si>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</si>
  <si>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</si>
  <si>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</si>
  <si>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</si>
  <si>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</si>
  <si>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</si>
  <si>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</si>
  <si>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</si>
  <si>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</si>
  <si>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</si>
  <si>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</si>
  <si>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</si>
  <si>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</si>
  <si>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</si>
  <si>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</si>
  <si>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</si>
  <si>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</si>
  <si>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</si>
  <si>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</si>
  <si>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</si>
  <si>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fumata/inalata</t>
  </si>
  <si>
    <t>iniettata</t>
  </si>
  <si>
    <t>orale</t>
  </si>
  <si>
    <t>sniffata</t>
  </si>
  <si>
    <t>più vie di assunzione</t>
  </si>
  <si>
    <t>altro</t>
  </si>
  <si>
    <t>non noto/non risulta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</si>
  <si>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</si>
  <si>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</si>
  <si>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</si>
  <si>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</si>
  <si>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</si>
  <si>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</si>
  <si>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</si>
  <si>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</si>
  <si>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</si>
  <si>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</si>
  <si>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Mai</t>
  </si>
  <si>
    <t>Almeno una volta nella vita</t>
  </si>
  <si>
    <t>Almeno una volta negli ultimi 12 mesi (ma non negli ultimi 30 giorni dalla data di rilevamento)</t>
  </si>
  <si>
    <t>almeno una volta nella vita (ma non negli ultimi 12 mesi dalla data di rilevamento)</t>
  </si>
  <si>
    <t>Tuttora uso per via iniettiva</t>
  </si>
  <si>
    <t>Non vuole rispondere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</si>
  <si>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</si>
  <si>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</si>
  <si>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</si>
  <si>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</si>
  <si>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</si>
  <si>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</si>
  <si>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</si>
  <si>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</si>
  <si>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</si>
  <si>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</si>
  <si>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</si>
  <si>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</si>
  <si>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</si>
  <si>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</si>
  <si>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</si>
  <si>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</si>
  <si>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</si>
  <si>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</si>
  <si>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</si>
  <si>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</si>
  <si>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</si>
  <si>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</si>
  <si>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0</t>
  </si>
  <si>
    <t>Alcool</t>
  </si>
  <si>
    <r>
      <t>Distribuzione degli utenti trattati per poliassunzione- Utenti totali-</t>
    </r>
    <r>
      <rPr>
        <b/>
        <sz val="9"/>
        <color rgb="FFFF0000"/>
        <rFont val="Tahoma"/>
        <family val="2"/>
      </rPr>
      <t xml:space="preserve"> </t>
    </r>
    <r>
      <rPr>
        <i/>
        <sz val="9"/>
        <color rgb="FFFF0000"/>
        <rFont val="Times New Roman"/>
        <family val="1"/>
      </rPr>
      <t>valori percentuali</t>
    </r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</si>
  <si>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</si>
  <si>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</si>
  <si>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</si>
  <si>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Altri oppioidi</t>
  </si>
  <si>
    <t>Cocaina</t>
  </si>
  <si>
    <t>Crack</t>
  </si>
  <si>
    <t>Anfetamine / Metamfetamine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</si>
  <si>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</si>
  <si>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</si>
  <si>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</si>
  <si>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</si>
  <si>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</si>
  <si>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</si>
  <si>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</si>
  <si>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</si>
  <si>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</si>
  <si>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</si>
  <si>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</si>
  <si>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</si>
  <si>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</si>
  <si>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</si>
  <si>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</si>
  <si>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</si>
  <si>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</si>
  <si>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Inserimento in Comunita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</si>
  <si>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</si>
  <si>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</si>
  <si>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</si>
  <si>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</si>
  <si>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</si>
  <si>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</si>
  <si>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</si>
  <si>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</si>
  <si>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</si>
  <si>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</si>
  <si>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</si>
  <si>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</si>
  <si>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</si>
  <si>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</si>
  <si>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</si>
  <si>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</si>
  <si>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</si>
  <si>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</si>
  <si>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</si>
  <si>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</si>
  <si>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</si>
  <si>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</si>
  <si>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</si>
  <si>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</si>
  <si>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</si>
  <si>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</si>
  <si>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</si>
  <si>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</si>
  <si>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</si>
  <si>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</si>
  <si>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r>
      <t>Patologia concomitante</t>
    </r>
    <r>
      <rPr>
        <b/>
        <sz val="8"/>
        <rFont val="Tahoma"/>
        <family val="2"/>
      </rPr>
      <t xml:space="preserve"> </t>
    </r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</si>
  <si>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</si>
  <si>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</si>
  <si>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</si>
  <si>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</si>
  <si>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</si>
  <si>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</si>
  <si>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</si>
  <si>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</si>
  <si>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</si>
  <si>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</si>
  <si>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</si>
  <si>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</si>
  <si>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</si>
  <si>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</si>
  <si>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</si>
  <si>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</si>
  <si>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</si>
  <si>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</si>
  <si>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</si>
  <si>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</si>
  <si>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</si>
  <si>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</si>
  <si>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</si>
  <si>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</si>
  <si>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</si>
  <si>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</si>
  <si>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</si>
  <si>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</si>
  <si>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</si>
  <si>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</si>
  <si>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</si>
  <si>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</si>
  <si>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</si>
  <si>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</si>
  <si>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</si>
  <si>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</si>
  <si>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</si>
  <si>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</si>
  <si>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</si>
  <si>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</si>
  <si>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</si>
  <si>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</si>
  <si>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</si>
  <si>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</si>
  <si>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</si>
  <si>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</si>
  <si>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</si>
  <si>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</si>
  <si>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</si>
  <si>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</si>
  <si>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</si>
  <si>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</si>
  <si>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</si>
  <si>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</si>
  <si>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</si>
  <si>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</si>
  <si>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</si>
  <si>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</si>
  <si>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</si>
  <si>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</si>
  <si>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r>
      <t>Utenti trattati sottoposti al test HIV per comportamento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</si>
  <si>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r>
      <t>Utenti trattati sottoposti al test HCV per comportamento iniettivo</t>
    </r>
    <r>
      <rPr>
        <sz val="12"/>
        <color theme="1"/>
        <rFont val="Times New Roman"/>
        <family val="1"/>
      </rPr>
      <t xml:space="preserve"> </t>
    </r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</si>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</sst>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_);_(@_)"/>
    <numFmt numFmtId="168" formatCode="_-* #,##0_-;\-* #,##0_-;_-* &quot;-&quot;??_-;_-@_-"/>
    <numFmt numFmtId="169" formatCode="0.0%"/>
    <numFmt numFmtId="170" formatCode="_-* #,##0.0_-;\-* #,##0.0_-;_-* &quot;-&quot;??_-;_-@_-"/>
    <numFmt numFmtId="171" formatCode="0.0"/>
    <numFmt numFmtId="172" formatCode="#,##0.0"/>
    <numFmt numFmtId="173" formatCode="#,##0.0%"/>
    <numFmt numFmtId="174" formatCode="#,##0_ ;\-#,##0\ "/>
  </numFmts>
  <fonts count="7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sz val="16"/>
      <color rgb="FFFF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  <scheme val="minor"/>
    </font>
    <font>
      <sz val="10"/>
      <name val="Arial"/>
    </font>
    <font>
      <b/>
      <sz val="9"/>
      <color indexed="8"/>
      <name val="Tahoma"/>
      <family val="2"/>
    </font>
    <font>
      <b/>
      <sz val="9"/>
      <color indexed="8"/>
      <name val="Tahoma"/>
    </font>
    <font>
      <sz val="6"/>
      <color indexed="8"/>
      <name val="Arial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i/>
      <sz val="9"/>
      <color rgb="FFFF0000"/>
      <name val="Times New Roman"/>
      <family val="1"/>
    </font>
    <font>
      <b/>
      <sz val="9"/>
      <color rgb="FFFF0000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</fills>
  <borders count="15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medium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 style="thin">
        <color rgb="FFFF8C00"/>
      </left>
      <right style="medium">
        <color rgb="FFFF8C00"/>
      </right>
      <top style="thin">
        <color rgb="FFFF8C00"/>
      </top>
      <bottom style="medium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/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/>
      <bottom style="thin">
        <color rgb="FFFF8C00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 style="thin">
        <color rgb="FFE26B0A"/>
      </left>
      <right/>
      <top style="medium">
        <color rgb="FFE26B0A"/>
      </top>
      <bottom style="thin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/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medium">
        <color rgb="FFFF8C00"/>
      </right>
      <top/>
      <bottom/>
      <diagonal/>
    </border>
    <border>
      <left style="medium">
        <color rgb="FFFF8C00"/>
      </left>
      <right style="thick">
        <color rgb="FFE26B0A"/>
      </right>
      <top/>
      <bottom/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medium">
        <color rgb="FFFF8C00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FF8C00"/>
      </right>
      <top/>
      <bottom/>
      <diagonal/>
    </border>
    <border>
      <left/>
      <right style="thick">
        <color rgb="FFE26B0A"/>
      </right>
      <top/>
      <bottom style="thin">
        <color rgb="FFE26B0A"/>
      </bottom>
      <diagonal/>
    </border>
    <border>
      <left/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medium">
        <color rgb="FFFF8C00"/>
      </left>
      <right style="thin">
        <color rgb="FFE26B0A"/>
      </right>
      <top style="medium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medium">
        <color rgb="FFFF8C00"/>
      </top>
      <bottom style="thin">
        <color rgb="FFFF8C00"/>
      </bottom>
      <diagonal/>
    </border>
    <border>
      <left style="thin">
        <color rgb="FFE26B0A"/>
      </left>
      <right style="medium">
        <color rgb="FFFF8C00"/>
      </right>
      <top style="medium">
        <color rgb="FFFF8C00"/>
      </top>
      <bottom style="thin">
        <color rgb="FFFF8C0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/>
  </cellStyleXfs>
  <cellXfs count="512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/>
    <xf numFmtId="167" fontId="13" fillId="0" borderId="0" xfId="0" applyNumberFormat="1" applyFont="1" applyFill="1" applyBorder="1"/>
    <xf numFmtId="171" fontId="0" fillId="0" borderId="0" xfId="0" applyNumberFormat="1"/>
    <xf numFmtId="0" fontId="21" fillId="0" borderId="0" xfId="3"/>
    <xf numFmtId="0" fontId="25" fillId="4" borderId="0" xfId="0" applyFont="1" applyFill="1"/>
    <xf numFmtId="0" fontId="15" fillId="4" borderId="0" xfId="0" applyFont="1" applyFill="1"/>
    <xf numFmtId="165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0" fontId="0" fillId="0" borderId="0" xfId="0" applyAlignment="1">
      <alignment horizontal="center" wrapText="1"/>
    </xf>
    <xf numFmtId="0" fontId="27" fillId="0" borderId="0" xfId="0" applyFont="1"/>
    <xf numFmtId="169" fontId="0" fillId="0" borderId="0" xfId="2" applyNumberFormat="1" applyFont="1"/>
    <xf numFmtId="10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0" fontId="30" fillId="0" borderId="5" xfId="0" applyNumberFormat="1" applyFont="1" applyBorder="1" applyAlignment="1">
      <alignment horizontal="center" vertical="center" wrapText="1" readingOrder="1"/>
    </xf>
    <xf numFmtId="0" fontId="30" fillId="0" borderId="18" xfId="0" applyFont="1" applyBorder="1" applyAlignment="1">
      <alignment horizontal="left" vertical="center" wrapText="1" readingOrder="1"/>
    </xf>
    <xf numFmtId="0" fontId="28" fillId="0" borderId="20" xfId="0" applyFont="1" applyBorder="1" applyAlignment="1">
      <alignment horizontal="left" vertical="center" wrapText="1" readingOrder="1"/>
    </xf>
    <xf numFmtId="0" fontId="28" fillId="6" borderId="15" xfId="0" applyFont="1" applyFill="1" applyBorder="1" applyAlignment="1">
      <alignment horizontal="center" vertical="center" wrapText="1" readingOrder="1"/>
    </xf>
    <xf numFmtId="0" fontId="29" fillId="6" borderId="15" xfId="0" applyFont="1" applyFill="1" applyBorder="1" applyAlignment="1">
      <alignment horizontal="center" vertical="center" wrapText="1" readingOrder="1"/>
    </xf>
    <xf numFmtId="170" fontId="30" fillId="0" borderId="19" xfId="0" applyNumberFormat="1" applyFont="1" applyBorder="1" applyAlignment="1">
      <alignment horizontal="center" vertical="center" wrapText="1" readingOrder="1"/>
    </xf>
    <xf numFmtId="172" fontId="28" fillId="0" borderId="21" xfId="0" applyNumberFormat="1" applyFont="1" applyBorder="1" applyAlignment="1">
      <alignment horizontal="right" vertical="center" wrapText="1" readingOrder="1"/>
    </xf>
    <xf numFmtId="172" fontId="28" fillId="0" borderId="22" xfId="0" applyNumberFormat="1" applyFont="1" applyBorder="1" applyAlignment="1">
      <alignment horizontal="right" vertical="center" wrapText="1" readingOrder="1"/>
    </xf>
    <xf numFmtId="0" fontId="31" fillId="0" borderId="9" xfId="0" applyFont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3" fontId="31" fillId="5" borderId="14" xfId="0" applyNumberFormat="1" applyFont="1" applyFill="1" applyBorder="1" applyAlignment="1">
      <alignment vertical="center"/>
    </xf>
    <xf numFmtId="0" fontId="29" fillId="7" borderId="15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3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3" fontId="33" fillId="0" borderId="19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" fontId="34" fillId="0" borderId="21" xfId="0" applyNumberFormat="1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5" xfId="0" applyNumberFormat="1" applyFont="1" applyBorder="1"/>
    <xf numFmtId="3" fontId="33" fillId="0" borderId="5" xfId="0" applyNumberFormat="1" applyFont="1" applyBorder="1"/>
    <xf numFmtId="3" fontId="34" fillId="0" borderId="14" xfId="0" applyNumberFormat="1" applyFont="1" applyBorder="1"/>
    <xf numFmtId="0" fontId="34" fillId="6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3" fontId="34" fillId="0" borderId="17" xfId="0" applyNumberFormat="1" applyFont="1" applyBorder="1"/>
    <xf numFmtId="0" fontId="33" fillId="0" borderId="18" xfId="0" applyFont="1" applyBorder="1" applyAlignment="1">
      <alignment horizontal="left" indent="1"/>
    </xf>
    <xf numFmtId="3" fontId="33" fillId="0" borderId="19" xfId="0" applyNumberFormat="1" applyFont="1" applyBorder="1"/>
    <xf numFmtId="0" fontId="34" fillId="0" borderId="18" xfId="0" applyFont="1" applyBorder="1" applyAlignment="1">
      <alignment horizontal="left"/>
    </xf>
    <xf numFmtId="3" fontId="34" fillId="0" borderId="19" xfId="0" applyNumberFormat="1" applyFont="1" applyBorder="1"/>
    <xf numFmtId="0" fontId="34" fillId="0" borderId="20" xfId="0" applyFont="1" applyBorder="1" applyAlignment="1">
      <alignment horizontal="left"/>
    </xf>
    <xf numFmtId="3" fontId="34" fillId="0" borderId="21" xfId="0" applyNumberFormat="1" applyFont="1" applyBorder="1"/>
    <xf numFmtId="3" fontId="34" fillId="0" borderId="22" xfId="0" applyNumberFormat="1" applyFont="1" applyBorder="1"/>
    <xf numFmtId="168" fontId="33" fillId="0" borderId="5" xfId="1" applyNumberFormat="1" applyFont="1" applyBorder="1"/>
    <xf numFmtId="168" fontId="33" fillId="0" borderId="14" xfId="1" applyNumberFormat="1" applyFont="1" applyBorder="1"/>
    <xf numFmtId="0" fontId="34" fillId="6" borderId="15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 wrapText="1"/>
    </xf>
    <xf numFmtId="168" fontId="33" fillId="0" borderId="17" xfId="1" applyNumberFormat="1" applyFont="1" applyBorder="1"/>
    <xf numFmtId="168" fontId="33" fillId="0" borderId="19" xfId="1" applyNumberFormat="1" applyFont="1" applyBorder="1"/>
    <xf numFmtId="0" fontId="31" fillId="0" borderId="18" xfId="0" applyFont="1" applyFill="1" applyBorder="1" applyAlignment="1">
      <alignment vertical="center"/>
    </xf>
    <xf numFmtId="165" fontId="35" fillId="2" borderId="11" xfId="4" applyNumberFormat="1" applyFont="1" applyFill="1" applyBorder="1" applyAlignment="1">
      <alignment horizontal="right" vertical="center"/>
    </xf>
    <xf numFmtId="165" fontId="36" fillId="2" borderId="12" xfId="4" applyNumberFormat="1" applyFont="1" applyFill="1" applyBorder="1" applyAlignment="1">
      <alignment horizontal="right" vertical="center"/>
    </xf>
    <xf numFmtId="165" fontId="36" fillId="2" borderId="13" xfId="4" applyNumberFormat="1" applyFont="1" applyFill="1" applyBorder="1" applyAlignment="1">
      <alignment horizontal="right" vertical="center"/>
    </xf>
    <xf numFmtId="165" fontId="36" fillId="2" borderId="23" xfId="4" applyNumberFormat="1" applyFont="1" applyFill="1" applyBorder="1" applyAlignment="1">
      <alignment horizontal="right" vertical="center"/>
    </xf>
    <xf numFmtId="165" fontId="36" fillId="2" borderId="24" xfId="4" applyNumberFormat="1" applyFont="1" applyFill="1" applyBorder="1" applyAlignment="1">
      <alignment horizontal="right" vertical="center"/>
    </xf>
    <xf numFmtId="165" fontId="35" fillId="2" borderId="25" xfId="4" applyNumberFormat="1" applyFont="1" applyFill="1" applyBorder="1" applyAlignment="1">
      <alignment horizontal="right" vertical="center"/>
    </xf>
    <xf numFmtId="0" fontId="29" fillId="8" borderId="15" xfId="0" applyFont="1" applyFill="1" applyBorder="1" applyAlignment="1">
      <alignment horizontal="center"/>
    </xf>
    <xf numFmtId="0" fontId="36" fillId="2" borderId="26" xfId="0" applyFont="1" applyFill="1" applyBorder="1" applyAlignment="1">
      <alignment horizontal="left" vertical="center" wrapText="1"/>
    </xf>
    <xf numFmtId="165" fontId="35" fillId="2" borderId="27" xfId="4" applyNumberFormat="1" applyFont="1" applyFill="1" applyBorder="1" applyAlignment="1">
      <alignment horizontal="right" vertical="center"/>
    </xf>
    <xf numFmtId="0" fontId="36" fillId="2" borderId="28" xfId="0" applyFont="1" applyFill="1" applyBorder="1" applyAlignment="1">
      <alignment horizontal="left" vertical="center" wrapText="1"/>
    </xf>
    <xf numFmtId="165" fontId="35" fillId="2" borderId="29" xfId="4" applyNumberFormat="1" applyFont="1" applyFill="1" applyBorder="1" applyAlignment="1">
      <alignment horizontal="right" vertical="center"/>
    </xf>
    <xf numFmtId="165" fontId="35" fillId="2" borderId="31" xfId="4" applyNumberFormat="1" applyFont="1" applyFill="1" applyBorder="1" applyAlignment="1">
      <alignment horizontal="right" vertical="center"/>
    </xf>
    <xf numFmtId="165" fontId="35" fillId="2" borderId="32" xfId="4" applyNumberFormat="1" applyFont="1" applyFill="1" applyBorder="1" applyAlignment="1">
      <alignment horizontal="right" vertical="center"/>
    </xf>
    <xf numFmtId="165" fontId="35" fillId="2" borderId="33" xfId="4" applyNumberFormat="1" applyFont="1" applyFill="1" applyBorder="1" applyAlignment="1">
      <alignment horizontal="right" vertical="center"/>
    </xf>
    <xf numFmtId="165" fontId="35" fillId="2" borderId="34" xfId="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71" fontId="0" fillId="0" borderId="0" xfId="0" applyNumberFormat="1" applyFill="1"/>
    <xf numFmtId="0" fontId="29" fillId="7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6" fontId="33" fillId="0" borderId="5" xfId="0" applyNumberFormat="1" applyFont="1" applyBorder="1"/>
    <xf numFmtId="0" fontId="29" fillId="0" borderId="10" xfId="0" applyFont="1" applyBorder="1" applyAlignment="1">
      <alignment vertical="center"/>
    </xf>
    <xf numFmtId="166" fontId="34" fillId="0" borderId="7" xfId="0" applyNumberFormat="1" applyFont="1" applyBorder="1"/>
    <xf numFmtId="167" fontId="38" fillId="0" borderId="5" xfId="0" applyNumberFormat="1" applyFont="1" applyBorder="1"/>
    <xf numFmtId="167" fontId="37" fillId="0" borderId="7" xfId="0" applyNumberFormat="1" applyFont="1" applyBorder="1"/>
    <xf numFmtId="0" fontId="29" fillId="7" borderId="15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vertical="center"/>
    </xf>
    <xf numFmtId="168" fontId="33" fillId="0" borderId="13" xfId="1" applyNumberFormat="1" applyFont="1" applyBorder="1"/>
    <xf numFmtId="0" fontId="33" fillId="0" borderId="13" xfId="0" applyFont="1" applyBorder="1"/>
    <xf numFmtId="168" fontId="34" fillId="0" borderId="36" xfId="1" applyNumberFormat="1" applyFont="1" applyBorder="1"/>
    <xf numFmtId="0" fontId="34" fillId="0" borderId="36" xfId="0" applyFont="1" applyBorder="1"/>
    <xf numFmtId="0" fontId="34" fillId="6" borderId="35" xfId="0" applyFont="1" applyFill="1" applyBorder="1" applyAlignment="1">
      <alignment horizontal="center" vertical="center" wrapText="1"/>
    </xf>
    <xf numFmtId="0" fontId="37" fillId="6" borderId="35" xfId="0" applyFont="1" applyFill="1" applyBorder="1" applyAlignment="1">
      <alignment horizontal="center" vertical="center" wrapText="1"/>
    </xf>
    <xf numFmtId="166" fontId="33" fillId="0" borderId="35" xfId="0" applyNumberFormat="1" applyFont="1" applyBorder="1"/>
    <xf numFmtId="167" fontId="38" fillId="0" borderId="35" xfId="0" applyNumberFormat="1" applyFont="1" applyBorder="1"/>
    <xf numFmtId="167" fontId="38" fillId="0" borderId="41" xfId="0" applyNumberFormat="1" applyFont="1" applyBorder="1"/>
    <xf numFmtId="0" fontId="34" fillId="0" borderId="42" xfId="0" applyFont="1" applyBorder="1" applyAlignment="1">
      <alignment horizontal="center"/>
    </xf>
    <xf numFmtId="166" fontId="34" fillId="0" borderId="43" xfId="0" applyNumberFormat="1" applyFont="1" applyBorder="1"/>
    <xf numFmtId="167" fontId="37" fillId="0" borderId="43" xfId="0" applyNumberFormat="1" applyFont="1" applyBorder="1"/>
    <xf numFmtId="167" fontId="37" fillId="0" borderId="44" xfId="0" applyNumberFormat="1" applyFont="1" applyBorder="1"/>
    <xf numFmtId="0" fontId="3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0" fillId="0" borderId="46" xfId="0" applyFont="1" applyBorder="1" applyAlignment="1">
      <alignment horizontal="left" vertical="center" wrapText="1" readingOrder="1"/>
    </xf>
    <xf numFmtId="170" fontId="30" fillId="0" borderId="47" xfId="0" applyNumberFormat="1" applyFont="1" applyBorder="1" applyAlignment="1">
      <alignment horizontal="center" vertical="center" wrapText="1" readingOrder="1"/>
    </xf>
    <xf numFmtId="170" fontId="30" fillId="0" borderId="48" xfId="0" applyNumberFormat="1" applyFont="1" applyBorder="1" applyAlignment="1">
      <alignment horizontal="center" vertical="center" wrapText="1" readingOrder="1"/>
    </xf>
    <xf numFmtId="165" fontId="40" fillId="2" borderId="35" xfId="4" applyNumberFormat="1" applyFont="1" applyFill="1" applyBorder="1" applyAlignment="1">
      <alignment horizontal="right"/>
    </xf>
    <xf numFmtId="0" fontId="31" fillId="0" borderId="50" xfId="0" applyFont="1" applyBorder="1" applyAlignment="1">
      <alignment vertical="center"/>
    </xf>
    <xf numFmtId="165" fontId="41" fillId="2" borderId="41" xfId="0" applyNumberFormat="1" applyFont="1" applyFill="1" applyBorder="1" applyAlignment="1">
      <alignment horizontal="left"/>
    </xf>
    <xf numFmtId="0" fontId="31" fillId="0" borderId="51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165" fontId="41" fillId="2" borderId="43" xfId="4" applyNumberFormat="1" applyFont="1" applyFill="1" applyBorder="1" applyAlignment="1">
      <alignment horizontal="right"/>
    </xf>
    <xf numFmtId="165" fontId="41" fillId="2" borderId="44" xfId="0" applyNumberFormat="1" applyFont="1" applyFill="1" applyBorder="1" applyAlignment="1">
      <alignment horizontal="left"/>
    </xf>
    <xf numFmtId="165" fontId="40" fillId="2" borderId="53" xfId="4" applyNumberFormat="1" applyFont="1" applyFill="1" applyBorder="1" applyAlignment="1">
      <alignment horizontal="right"/>
    </xf>
    <xf numFmtId="165" fontId="41" fillId="2" borderId="53" xfId="4" applyNumberFormat="1" applyFont="1" applyFill="1" applyBorder="1" applyAlignment="1">
      <alignment horizontal="right"/>
    </xf>
    <xf numFmtId="165" fontId="41" fillId="2" borderId="54" xfId="0" applyNumberFormat="1" applyFont="1" applyFill="1" applyBorder="1" applyAlignment="1">
      <alignment horizontal="left"/>
    </xf>
    <xf numFmtId="49" fontId="39" fillId="6" borderId="43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 readingOrder="1"/>
    </xf>
    <xf numFmtId="165" fontId="10" fillId="0" borderId="0" xfId="1" applyNumberFormat="1" applyFont="1" applyBorder="1" applyAlignment="1">
      <alignment wrapText="1"/>
    </xf>
    <xf numFmtId="3" fontId="31" fillId="0" borderId="5" xfId="0" applyNumberFormat="1" applyFont="1" applyFill="1" applyBorder="1" applyAlignment="1">
      <alignment vertical="center"/>
    </xf>
    <xf numFmtId="0" fontId="10" fillId="0" borderId="0" xfId="3" applyFont="1"/>
    <xf numFmtId="169" fontId="0" fillId="0" borderId="5" xfId="0" applyNumberFormat="1" applyFont="1" applyBorder="1"/>
    <xf numFmtId="169" fontId="0" fillId="0" borderId="6" xfId="0" applyNumberFormat="1" applyFont="1" applyBorder="1"/>
    <xf numFmtId="0" fontId="2" fillId="0" borderId="9" xfId="0" applyFont="1" applyBorder="1" applyAlignment="1">
      <alignment horizontal="left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168" fontId="17" fillId="0" borderId="5" xfId="1" applyNumberFormat="1" applyFont="1" applyBorder="1"/>
    <xf numFmtId="168" fontId="17" fillId="0" borderId="5" xfId="1" applyNumberFormat="1" applyFont="1" applyFill="1" applyBorder="1"/>
    <xf numFmtId="168" fontId="16" fillId="0" borderId="7" xfId="1" applyNumberFormat="1" applyFont="1" applyBorder="1"/>
    <xf numFmtId="169" fontId="16" fillId="0" borderId="6" xfId="0" applyNumberFormat="1" applyFont="1" applyFill="1" applyBorder="1" applyAlignment="1"/>
    <xf numFmtId="169" fontId="16" fillId="0" borderId="8" xfId="0" applyNumberFormat="1" applyFont="1" applyFill="1" applyBorder="1" applyAlignment="1"/>
    <xf numFmtId="3" fontId="31" fillId="5" borderId="45" xfId="0" applyNumberFormat="1" applyFont="1" applyFill="1" applyBorder="1" applyAlignment="1">
      <alignment vertical="center"/>
    </xf>
    <xf numFmtId="0" fontId="10" fillId="0" borderId="0" xfId="3" applyFont="1" applyFill="1"/>
    <xf numFmtId="0" fontId="33" fillId="0" borderId="40" xfId="0" applyFont="1" applyBorder="1" applyAlignment="1">
      <alignment wrapText="1"/>
    </xf>
    <xf numFmtId="0" fontId="51" fillId="2" borderId="0" xfId="13" applyFont="1" applyFill="1" applyAlignment="1">
      <alignment horizontal="left"/>
    </xf>
    <xf numFmtId="49" fontId="52" fillId="2" borderId="0" xfId="13" applyNumberFormat="1" applyFont="1" applyFill="1" applyAlignment="1">
      <alignment horizontal="right"/>
    </xf>
    <xf numFmtId="49" fontId="53" fillId="9" borderId="62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vertical="center"/>
    </xf>
    <xf numFmtId="168" fontId="54" fillId="0" borderId="68" xfId="1" applyNumberFormat="1" applyFont="1" applyFill="1" applyBorder="1" applyAlignment="1">
      <alignment horizontal="right" vertical="center" wrapText="1"/>
    </xf>
    <xf numFmtId="168" fontId="54" fillId="0" borderId="69" xfId="1" applyNumberFormat="1" applyFont="1" applyFill="1" applyBorder="1" applyAlignment="1">
      <alignment horizontal="right" vertical="center" wrapText="1"/>
    </xf>
    <xf numFmtId="168" fontId="54" fillId="0" borderId="70" xfId="1" applyNumberFormat="1" applyFont="1" applyFill="1" applyBorder="1" applyAlignment="1">
      <alignment horizontal="right" vertical="center" wrapText="1"/>
    </xf>
    <xf numFmtId="0" fontId="31" fillId="0" borderId="28" xfId="0" applyFont="1" applyBorder="1" applyAlignment="1">
      <alignment vertical="center"/>
    </xf>
    <xf numFmtId="168" fontId="33" fillId="0" borderId="35" xfId="1" applyNumberFormat="1" applyFont="1" applyBorder="1"/>
    <xf numFmtId="168" fontId="54" fillId="0" borderId="35" xfId="1" applyNumberFormat="1" applyFont="1" applyFill="1" applyBorder="1" applyAlignment="1">
      <alignment horizontal="right" vertical="center" wrapText="1"/>
    </xf>
    <xf numFmtId="168" fontId="54" fillId="0" borderId="71" xfId="1" applyNumberFormat="1" applyFont="1" applyFill="1" applyBorder="1" applyAlignment="1">
      <alignment horizontal="right" vertical="center" wrapText="1"/>
    </xf>
    <xf numFmtId="168" fontId="54" fillId="0" borderId="59" xfId="1" applyNumberFormat="1" applyFont="1" applyFill="1" applyBorder="1" applyAlignment="1">
      <alignment horizontal="right" vertical="center" wrapText="1"/>
    </xf>
    <xf numFmtId="168" fontId="55" fillId="10" borderId="35" xfId="1" applyNumberFormat="1" applyFont="1" applyFill="1" applyBorder="1" applyAlignment="1">
      <alignment horizontal="right" vertical="center" wrapText="1"/>
    </xf>
    <xf numFmtId="168" fontId="54" fillId="0" borderId="72" xfId="1" applyNumberFormat="1" applyFont="1" applyFill="1" applyBorder="1" applyAlignment="1">
      <alignment horizontal="right" vertical="center" wrapText="1"/>
    </xf>
    <xf numFmtId="168" fontId="54" fillId="0" borderId="73" xfId="1" applyNumberFormat="1" applyFont="1" applyFill="1" applyBorder="1" applyAlignment="1">
      <alignment horizontal="right" vertical="center" wrapText="1"/>
    </xf>
    <xf numFmtId="168" fontId="54" fillId="0" borderId="74" xfId="1" applyNumberFormat="1" applyFont="1" applyFill="1" applyBorder="1" applyAlignment="1">
      <alignment horizontal="right" vertical="center" wrapText="1"/>
    </xf>
    <xf numFmtId="168" fontId="34" fillId="6" borderId="15" xfId="1" applyNumberFormat="1" applyFont="1" applyFill="1" applyBorder="1" applyAlignment="1">
      <alignment horizontal="center" vertical="center" wrapText="1"/>
    </xf>
    <xf numFmtId="168" fontId="56" fillId="6" borderId="75" xfId="1" applyNumberFormat="1" applyFont="1" applyFill="1" applyBorder="1" applyAlignment="1">
      <alignment horizontal="right" vertical="center" wrapText="1"/>
    </xf>
    <xf numFmtId="168" fontId="56" fillId="6" borderId="76" xfId="1" applyNumberFormat="1" applyFont="1" applyFill="1" applyBorder="1" applyAlignment="1">
      <alignment horizontal="right" vertical="center" wrapText="1"/>
    </xf>
    <xf numFmtId="168" fontId="56" fillId="6" borderId="77" xfId="1" applyNumberFormat="1" applyFont="1" applyFill="1" applyBorder="1" applyAlignment="1">
      <alignment horizontal="righ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49" fontId="29" fillId="9" borderId="78" xfId="0" applyNumberFormat="1" applyFont="1" applyFill="1" applyBorder="1" applyAlignment="1">
      <alignment horizontal="center" vertical="center" wrapText="1"/>
    </xf>
    <xf numFmtId="168" fontId="57" fillId="2" borderId="68" xfId="1" applyNumberFormat="1" applyFont="1" applyFill="1" applyBorder="1" applyAlignment="1">
      <alignment horizontal="right" wrapText="1"/>
    </xf>
    <xf numFmtId="168" fontId="57" fillId="2" borderId="79" xfId="1" applyNumberFormat="1" applyFont="1" applyFill="1" applyBorder="1" applyAlignment="1">
      <alignment horizontal="right" wrapText="1"/>
    </xf>
    <xf numFmtId="168" fontId="57" fillId="2" borderId="80" xfId="1" applyNumberFormat="1" applyFont="1" applyFill="1" applyBorder="1" applyAlignment="1">
      <alignment horizontal="right" wrapText="1"/>
    </xf>
    <xf numFmtId="168" fontId="57" fillId="2" borderId="35" xfId="1" applyNumberFormat="1" applyFont="1" applyFill="1" applyBorder="1" applyAlignment="1">
      <alignment horizontal="right" wrapText="1"/>
    </xf>
    <xf numFmtId="168" fontId="57" fillId="2" borderId="58" xfId="1" applyNumberFormat="1" applyFont="1" applyFill="1" applyBorder="1" applyAlignment="1">
      <alignment horizontal="right" wrapText="1"/>
    </xf>
    <xf numFmtId="168" fontId="57" fillId="0" borderId="81" xfId="1" applyNumberFormat="1" applyFont="1" applyFill="1" applyBorder="1" applyAlignment="1">
      <alignment horizontal="right" wrapText="1"/>
    </xf>
    <xf numFmtId="168" fontId="57" fillId="2" borderId="81" xfId="1" applyNumberFormat="1" applyFont="1" applyFill="1" applyBorder="1" applyAlignment="1">
      <alignment horizontal="right" wrapText="1"/>
    </xf>
    <xf numFmtId="168" fontId="57" fillId="8" borderId="82" xfId="1" applyNumberFormat="1" applyFont="1" applyFill="1" applyBorder="1" applyAlignment="1">
      <alignment horizontal="right" wrapText="1"/>
    </xf>
    <xf numFmtId="168" fontId="57" fillId="8" borderId="83" xfId="1" applyNumberFormat="1" applyFont="1" applyFill="1" applyBorder="1" applyAlignment="1">
      <alignment horizontal="right" wrapText="1"/>
    </xf>
    <xf numFmtId="168" fontId="57" fillId="8" borderId="84" xfId="1" applyNumberFormat="1" applyFont="1" applyFill="1" applyBorder="1" applyAlignment="1">
      <alignment horizontal="right" wrapText="1"/>
    </xf>
    <xf numFmtId="168" fontId="33" fillId="0" borderId="71" xfId="1" applyNumberFormat="1" applyFont="1" applyBorder="1"/>
    <xf numFmtId="168" fontId="55" fillId="10" borderId="71" xfId="1" applyNumberFormat="1" applyFont="1" applyFill="1" applyBorder="1" applyAlignment="1">
      <alignment horizontal="right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58" fillId="6" borderId="62" xfId="0" applyFont="1" applyFill="1" applyBorder="1" applyAlignment="1">
      <alignment horizontal="center" vertical="center" wrapText="1"/>
    </xf>
    <xf numFmtId="0" fontId="31" fillId="0" borderId="85" xfId="0" applyFont="1" applyBorder="1" applyAlignment="1">
      <alignment vertical="center"/>
    </xf>
    <xf numFmtId="168" fontId="31" fillId="0" borderId="86" xfId="1" applyNumberFormat="1" applyFont="1" applyBorder="1" applyAlignment="1">
      <alignment vertical="center"/>
    </xf>
    <xf numFmtId="168" fontId="31" fillId="0" borderId="87" xfId="1" applyNumberFormat="1" applyFont="1" applyBorder="1" applyAlignment="1">
      <alignment vertical="center"/>
    </xf>
    <xf numFmtId="0" fontId="31" fillId="0" borderId="88" xfId="0" applyFont="1" applyBorder="1" applyAlignment="1">
      <alignment vertical="center"/>
    </xf>
    <xf numFmtId="168" fontId="31" fillId="0" borderId="89" xfId="1" applyNumberFormat="1" applyFont="1" applyBorder="1" applyAlignment="1">
      <alignment vertical="center"/>
    </xf>
    <xf numFmtId="168" fontId="31" fillId="0" borderId="90" xfId="1" applyNumberFormat="1" applyFont="1" applyBorder="1" applyAlignment="1">
      <alignment vertical="center"/>
    </xf>
    <xf numFmtId="0" fontId="31" fillId="0" borderId="91" xfId="0" applyFont="1" applyBorder="1" applyAlignment="1">
      <alignment vertical="center"/>
    </xf>
    <xf numFmtId="168" fontId="31" fillId="0" borderId="92" xfId="1" applyNumberFormat="1" applyFont="1" applyBorder="1" applyAlignment="1">
      <alignment vertical="center"/>
    </xf>
    <xf numFmtId="168" fontId="31" fillId="0" borderId="93" xfId="1" applyNumberFormat="1" applyFont="1" applyBorder="1" applyAlignment="1">
      <alignment vertical="center"/>
    </xf>
    <xf numFmtId="168" fontId="31" fillId="0" borderId="94" xfId="1" applyNumberFormat="1" applyFont="1" applyBorder="1" applyAlignment="1">
      <alignment vertical="center"/>
    </xf>
    <xf numFmtId="168" fontId="31" fillId="0" borderId="95" xfId="1" applyNumberFormat="1" applyFont="1" applyBorder="1" applyAlignment="1">
      <alignment vertical="center"/>
    </xf>
    <xf numFmtId="168" fontId="31" fillId="0" borderId="96" xfId="1" applyNumberFormat="1" applyFont="1" applyBorder="1" applyAlignment="1">
      <alignment vertical="center"/>
    </xf>
    <xf numFmtId="0" fontId="59" fillId="0" borderId="0" xfId="0" applyFont="1"/>
    <xf numFmtId="0" fontId="60" fillId="0" borderId="0" xfId="0" applyFont="1"/>
    <xf numFmtId="49" fontId="50" fillId="2" borderId="61" xfId="13" applyNumberFormat="1" applyFont="1" applyFill="1" applyBorder="1" applyAlignment="1">
      <alignment vertical="center" wrapText="1"/>
    </xf>
    <xf numFmtId="0" fontId="34" fillId="6" borderId="15" xfId="0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49" fontId="30" fillId="10" borderId="14" xfId="0" applyNumberFormat="1" applyFont="1" applyFill="1" applyBorder="1" applyAlignment="1">
      <alignment horizontal="left" vertical="center" wrapText="1"/>
    </xf>
    <xf numFmtId="168" fontId="30" fillId="10" borderId="14" xfId="1" applyNumberFormat="1" applyFont="1" applyFill="1" applyBorder="1" applyAlignment="1">
      <alignment horizontal="right" wrapText="1"/>
    </xf>
    <xf numFmtId="168" fontId="30" fillId="10" borderId="17" xfId="1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horizontal="left" vertical="center" wrapText="1"/>
    </xf>
    <xf numFmtId="168" fontId="30" fillId="10" borderId="5" xfId="1" applyNumberFormat="1" applyFont="1" applyFill="1" applyBorder="1" applyAlignment="1">
      <alignment horizontal="right" wrapText="1"/>
    </xf>
    <xf numFmtId="168" fontId="30" fillId="10" borderId="19" xfId="1" applyNumberFormat="1" applyFont="1" applyFill="1" applyBorder="1" applyAlignment="1">
      <alignment horizontal="right" wrapText="1"/>
    </xf>
    <xf numFmtId="168" fontId="28" fillId="9" borderId="5" xfId="1" applyNumberFormat="1" applyFont="1" applyFill="1" applyBorder="1" applyAlignment="1">
      <alignment horizontal="right" vertical="center" wrapText="1"/>
    </xf>
    <xf numFmtId="168" fontId="28" fillId="9" borderId="19" xfId="1" applyNumberFormat="1" applyFont="1" applyFill="1" applyBorder="1" applyAlignment="1">
      <alignment horizontal="right" vertical="center" wrapText="1"/>
    </xf>
    <xf numFmtId="49" fontId="30" fillId="10" borderId="18" xfId="0" applyNumberFormat="1" applyFont="1" applyFill="1" applyBorder="1" applyAlignment="1">
      <alignment horizontal="left" vertical="center" wrapText="1"/>
    </xf>
    <xf numFmtId="168" fontId="29" fillId="9" borderId="101" xfId="1" applyNumberFormat="1" applyFont="1" applyFill="1" applyBorder="1" applyAlignment="1">
      <alignment horizontal="right" vertical="center" wrapText="1"/>
    </xf>
    <xf numFmtId="168" fontId="29" fillId="9" borderId="102" xfId="1" applyNumberFormat="1" applyFont="1" applyFill="1" applyBorder="1" applyAlignment="1">
      <alignment horizontal="right" vertical="center" wrapText="1"/>
    </xf>
    <xf numFmtId="49" fontId="30" fillId="10" borderId="103" xfId="0" applyNumberFormat="1" applyFont="1" applyFill="1" applyBorder="1" applyAlignment="1">
      <alignment horizontal="left" vertical="center" wrapText="1"/>
    </xf>
    <xf numFmtId="49" fontId="30" fillId="10" borderId="0" xfId="0" applyNumberFormat="1" applyFont="1" applyFill="1" applyBorder="1" applyAlignment="1">
      <alignment horizontal="left" vertical="center" wrapText="1"/>
    </xf>
    <xf numFmtId="168" fontId="30" fillId="10" borderId="0" xfId="1" applyNumberFormat="1" applyFont="1" applyFill="1" applyBorder="1" applyAlignment="1">
      <alignment horizontal="right" wrapText="1"/>
    </xf>
    <xf numFmtId="168" fontId="30" fillId="10" borderId="104" xfId="1" applyNumberFormat="1" applyFont="1" applyFill="1" applyBorder="1" applyAlignment="1">
      <alignment horizontal="right" wrapText="1"/>
    </xf>
    <xf numFmtId="168" fontId="29" fillId="9" borderId="107" xfId="1" applyNumberFormat="1" applyFont="1" applyFill="1" applyBorder="1" applyAlignment="1">
      <alignment horizontal="right" vertical="center" wrapText="1"/>
    </xf>
    <xf numFmtId="168" fontId="29" fillId="9" borderId="108" xfId="1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49" fontId="29" fillId="9" borderId="62" xfId="0" applyNumberFormat="1" applyFont="1" applyFill="1" applyBorder="1" applyAlignment="1">
      <alignment horizontal="center" vertical="center"/>
    </xf>
    <xf numFmtId="168" fontId="55" fillId="10" borderId="109" xfId="1" applyNumberFormat="1" applyFont="1" applyFill="1" applyBorder="1" applyAlignment="1">
      <alignment horizontal="right" wrapText="1"/>
    </xf>
    <xf numFmtId="168" fontId="55" fillId="10" borderId="110" xfId="1" applyNumberFormat="1" applyFont="1" applyFill="1" applyBorder="1" applyAlignment="1">
      <alignment horizontal="right" wrapText="1"/>
    </xf>
    <xf numFmtId="168" fontId="62" fillId="9" borderId="109" xfId="1" applyNumberFormat="1" applyFont="1" applyFill="1" applyBorder="1" applyAlignment="1">
      <alignment horizontal="right" vertical="center" wrapText="1"/>
    </xf>
    <xf numFmtId="168" fontId="62" fillId="9" borderId="110" xfId="1" applyNumberFormat="1" applyFont="1" applyFill="1" applyBorder="1" applyAlignment="1">
      <alignment horizontal="right" vertical="center" wrapText="1"/>
    </xf>
    <xf numFmtId="168" fontId="62" fillId="9" borderId="111" xfId="1" applyNumberFormat="1" applyFont="1" applyFill="1" applyBorder="1" applyAlignment="1">
      <alignment horizontal="right" vertical="center" wrapText="1"/>
    </xf>
    <xf numFmtId="168" fontId="62" fillId="9" borderId="112" xfId="1" applyNumberFormat="1" applyFont="1" applyFill="1" applyBorder="1" applyAlignment="1">
      <alignment horizontal="right" vertical="center" wrapText="1"/>
    </xf>
    <xf numFmtId="168" fontId="55" fillId="10" borderId="111" xfId="1" applyNumberFormat="1" applyFont="1" applyFill="1" applyBorder="1" applyAlignment="1">
      <alignment horizontal="right" wrapText="1"/>
    </xf>
    <xf numFmtId="168" fontId="55" fillId="10" borderId="112" xfId="1" applyNumberFormat="1" applyFont="1" applyFill="1" applyBorder="1" applyAlignment="1">
      <alignment horizontal="right" wrapText="1"/>
    </xf>
    <xf numFmtId="49" fontId="62" fillId="11" borderId="103" xfId="0" applyNumberFormat="1" applyFont="1" applyFill="1" applyBorder="1" applyAlignment="1">
      <alignment horizontal="right" vertical="center"/>
    </xf>
    <xf numFmtId="49" fontId="62" fillId="11" borderId="0" xfId="0" applyNumberFormat="1" applyFont="1" applyFill="1" applyBorder="1" applyAlignment="1">
      <alignment horizontal="right" vertical="center"/>
    </xf>
    <xf numFmtId="168" fontId="62" fillId="11" borderId="0" xfId="1" applyNumberFormat="1" applyFont="1" applyFill="1" applyBorder="1" applyAlignment="1">
      <alignment horizontal="right" vertical="center" wrapText="1"/>
    </xf>
    <xf numFmtId="168" fontId="62" fillId="11" borderId="104" xfId="1" applyNumberFormat="1" applyFont="1" applyFill="1" applyBorder="1" applyAlignment="1">
      <alignment horizontal="right" vertical="center" wrapText="1"/>
    </xf>
    <xf numFmtId="168" fontId="63" fillId="9" borderId="107" xfId="1" applyNumberFormat="1" applyFont="1" applyFill="1" applyBorder="1" applyAlignment="1">
      <alignment horizontal="right" vertical="center" wrapText="1"/>
    </xf>
    <xf numFmtId="168" fontId="63" fillId="9" borderId="108" xfId="1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68" fontId="30" fillId="10" borderId="48" xfId="1" applyNumberFormat="1" applyFont="1" applyFill="1" applyBorder="1" applyAlignment="1">
      <alignment horizontal="right" wrapText="1"/>
    </xf>
    <xf numFmtId="168" fontId="28" fillId="9" borderId="21" xfId="1" applyNumberFormat="1" applyFont="1" applyFill="1" applyBorder="1" applyAlignment="1">
      <alignment horizontal="right" vertical="center" wrapText="1"/>
    </xf>
    <xf numFmtId="168" fontId="28" fillId="9" borderId="22" xfId="1" applyNumberFormat="1" applyFont="1" applyFill="1" applyBorder="1" applyAlignment="1">
      <alignment horizontal="right" vertical="center" wrapText="1"/>
    </xf>
    <xf numFmtId="168" fontId="55" fillId="10" borderId="68" xfId="1" applyNumberFormat="1" applyFont="1" applyFill="1" applyBorder="1" applyAlignment="1">
      <alignment horizontal="right" wrapText="1"/>
    </xf>
    <xf numFmtId="168" fontId="55" fillId="10" borderId="69" xfId="1" applyNumberFormat="1" applyFont="1" applyFill="1" applyBorder="1" applyAlignment="1">
      <alignment horizontal="right" wrapText="1"/>
    </xf>
    <xf numFmtId="168" fontId="55" fillId="10" borderId="35" xfId="1" applyNumberFormat="1" applyFont="1" applyFill="1" applyBorder="1" applyAlignment="1">
      <alignment horizontal="right" wrapText="1"/>
    </xf>
    <xf numFmtId="168" fontId="55" fillId="10" borderId="71" xfId="1" applyNumberFormat="1" applyFont="1" applyFill="1" applyBorder="1" applyAlignment="1">
      <alignment horizontal="right" wrapText="1"/>
    </xf>
    <xf numFmtId="168" fontId="62" fillId="9" borderId="35" xfId="1" applyNumberFormat="1" applyFont="1" applyFill="1" applyBorder="1" applyAlignment="1">
      <alignment horizontal="right" vertical="center" wrapText="1"/>
    </xf>
    <xf numFmtId="168" fontId="62" fillId="9" borderId="71" xfId="1" applyNumberFormat="1" applyFont="1" applyFill="1" applyBorder="1" applyAlignment="1">
      <alignment horizontal="right" vertical="center" wrapText="1"/>
    </xf>
    <xf numFmtId="168" fontId="55" fillId="10" borderId="114" xfId="1" applyNumberFormat="1" applyFont="1" applyFill="1" applyBorder="1" applyAlignment="1">
      <alignment horizontal="right" wrapText="1"/>
    </xf>
    <xf numFmtId="168" fontId="55" fillId="10" borderId="115" xfId="1" applyNumberFormat="1" applyFont="1" applyFill="1" applyBorder="1" applyAlignment="1">
      <alignment horizontal="right" wrapText="1"/>
    </xf>
    <xf numFmtId="168" fontId="63" fillId="9" borderId="21" xfId="1" applyNumberFormat="1" applyFont="1" applyFill="1" applyBorder="1" applyAlignment="1">
      <alignment horizontal="right" vertical="center" wrapText="1"/>
    </xf>
    <xf numFmtId="168" fontId="63" fillId="9" borderId="22" xfId="1" applyNumberFormat="1" applyFont="1" applyFill="1" applyBorder="1" applyAlignment="1">
      <alignment horizontal="right" vertical="center" wrapText="1"/>
    </xf>
    <xf numFmtId="2" fontId="30" fillId="10" borderId="109" xfId="0" applyNumberFormat="1" applyFont="1" applyFill="1" applyBorder="1" applyAlignment="1">
      <alignment horizontal="right" wrapText="1"/>
    </xf>
    <xf numFmtId="168" fontId="30" fillId="10" borderId="109" xfId="1" applyNumberFormat="1" applyFont="1" applyFill="1" applyBorder="1" applyAlignment="1">
      <alignment horizontal="right" wrapText="1"/>
    </xf>
    <xf numFmtId="171" fontId="30" fillId="10" borderId="109" xfId="0" applyNumberFormat="1" applyFont="1" applyFill="1" applyBorder="1" applyAlignment="1">
      <alignment horizontal="right" wrapText="1"/>
    </xf>
    <xf numFmtId="168" fontId="30" fillId="10" borderId="110" xfId="1" applyNumberFormat="1" applyFont="1" applyFill="1" applyBorder="1" applyAlignment="1">
      <alignment horizontal="right" wrapText="1"/>
    </xf>
    <xf numFmtId="2" fontId="28" fillId="9" borderId="109" xfId="0" applyNumberFormat="1" applyFont="1" applyFill="1" applyBorder="1" applyAlignment="1">
      <alignment horizontal="right" vertical="center" wrapText="1"/>
    </xf>
    <xf numFmtId="168" fontId="28" fillId="9" borderId="109" xfId="1" applyNumberFormat="1" applyFont="1" applyFill="1" applyBorder="1" applyAlignment="1">
      <alignment horizontal="right" vertical="center" wrapText="1"/>
    </xf>
    <xf numFmtId="171" fontId="28" fillId="9" borderId="109" xfId="0" applyNumberFormat="1" applyFont="1" applyFill="1" applyBorder="1" applyAlignment="1">
      <alignment horizontal="right" vertical="center" wrapText="1"/>
    </xf>
    <xf numFmtId="168" fontId="28" fillId="9" borderId="110" xfId="1" applyNumberFormat="1" applyFont="1" applyFill="1" applyBorder="1" applyAlignment="1">
      <alignment horizontal="right" vertical="center" wrapText="1"/>
    </xf>
    <xf numFmtId="171" fontId="30" fillId="10" borderId="0" xfId="0" applyNumberFormat="1" applyFont="1" applyFill="1" applyBorder="1" applyAlignment="1">
      <alignment horizontal="right" wrapText="1"/>
    </xf>
    <xf numFmtId="171" fontId="28" fillId="9" borderId="119" xfId="0" applyNumberFormat="1" applyFont="1" applyFill="1" applyBorder="1" applyAlignment="1">
      <alignment horizontal="right" vertical="center" wrapText="1"/>
    </xf>
    <xf numFmtId="168" fontId="28" fillId="9" borderId="119" xfId="1" applyNumberFormat="1" applyFont="1" applyFill="1" applyBorder="1" applyAlignment="1">
      <alignment horizontal="right" vertical="center" wrapText="1"/>
    </xf>
    <xf numFmtId="168" fontId="28" fillId="9" borderId="120" xfId="1" applyNumberFormat="1" applyFont="1" applyFill="1" applyBorder="1" applyAlignment="1">
      <alignment horizontal="right" vertical="center" wrapText="1"/>
    </xf>
    <xf numFmtId="0" fontId="64" fillId="12" borderId="0" xfId="0" applyFont="1" applyFill="1"/>
    <xf numFmtId="168" fontId="28" fillId="10" borderId="17" xfId="1" applyNumberFormat="1" applyFont="1" applyFill="1" applyBorder="1" applyAlignment="1">
      <alignment horizontal="right" wrapText="1"/>
    </xf>
    <xf numFmtId="168" fontId="28" fillId="10" borderId="19" xfId="1" applyNumberFormat="1" applyFont="1" applyFill="1" applyBorder="1" applyAlignment="1">
      <alignment horizontal="right" wrapText="1"/>
    </xf>
    <xf numFmtId="168" fontId="28" fillId="9" borderId="30" xfId="1" applyNumberFormat="1" applyFont="1" applyFill="1" applyBorder="1" applyAlignment="1">
      <alignment horizontal="right" vertical="center"/>
    </xf>
    <xf numFmtId="168" fontId="28" fillId="9" borderId="121" xfId="1" applyNumberFormat="1" applyFont="1" applyFill="1" applyBorder="1" applyAlignment="1">
      <alignment horizontal="right" vertical="center"/>
    </xf>
    <xf numFmtId="49" fontId="55" fillId="10" borderId="122" xfId="0" applyNumberFormat="1" applyFont="1" applyFill="1" applyBorder="1" applyAlignment="1">
      <alignment horizontal="left" vertical="center" wrapText="1"/>
    </xf>
    <xf numFmtId="168" fontId="28" fillId="10" borderId="71" xfId="1" applyNumberFormat="1" applyFont="1" applyFill="1" applyBorder="1" applyAlignment="1">
      <alignment horizontal="right" wrapText="1"/>
    </xf>
    <xf numFmtId="49" fontId="28" fillId="9" borderId="30" xfId="0" applyNumberFormat="1" applyFont="1" applyFill="1" applyBorder="1" applyAlignment="1">
      <alignment horizontal="right" vertical="center"/>
    </xf>
    <xf numFmtId="49" fontId="30" fillId="10" borderId="123" xfId="0" applyNumberFormat="1" applyFont="1" applyFill="1" applyBorder="1" applyAlignment="1">
      <alignment horizontal="left" vertical="center" wrapText="1"/>
    </xf>
    <xf numFmtId="168" fontId="30" fillId="0" borderId="53" xfId="1" applyNumberFormat="1" applyFont="1" applyFill="1" applyBorder="1" applyAlignment="1">
      <alignment horizontal="right" wrapText="1"/>
    </xf>
    <xf numFmtId="168" fontId="28" fillId="0" borderId="124" xfId="1" applyNumberFormat="1" applyFont="1" applyFill="1" applyBorder="1" applyAlignment="1">
      <alignment horizontal="right" wrapText="1"/>
    </xf>
    <xf numFmtId="168" fontId="55" fillId="0" borderId="35" xfId="1" applyNumberFormat="1" applyFont="1" applyFill="1" applyBorder="1" applyAlignment="1">
      <alignment horizontal="right" wrapText="1"/>
    </xf>
    <xf numFmtId="168" fontId="28" fillId="0" borderId="71" xfId="1" applyNumberFormat="1" applyFont="1" applyFill="1" applyBorder="1" applyAlignment="1">
      <alignment horizontal="right" wrapText="1"/>
    </xf>
    <xf numFmtId="168" fontId="62" fillId="0" borderId="35" xfId="1" applyNumberFormat="1" applyFont="1" applyFill="1" applyBorder="1" applyAlignment="1">
      <alignment horizontal="right" wrapText="1"/>
    </xf>
    <xf numFmtId="0" fontId="47" fillId="12" borderId="0" xfId="0" applyFont="1" applyFill="1"/>
    <xf numFmtId="49" fontId="30" fillId="10" borderId="122" xfId="0" applyNumberFormat="1" applyFont="1" applyFill="1" applyBorder="1" applyAlignment="1">
      <alignment horizontal="left" vertical="center" wrapText="1"/>
    </xf>
    <xf numFmtId="168" fontId="55" fillId="13" borderId="35" xfId="1" applyNumberFormat="1" applyFont="1" applyFill="1" applyBorder="1" applyAlignment="1">
      <alignment horizontal="right" wrapText="1"/>
    </xf>
    <xf numFmtId="168" fontId="30" fillId="10" borderId="35" xfId="1" applyNumberFormat="1" applyFont="1" applyFill="1" applyBorder="1" applyAlignment="1">
      <alignment horizontal="right" wrapText="1"/>
    </xf>
    <xf numFmtId="168" fontId="30" fillId="13" borderId="5" xfId="1" applyNumberFormat="1" applyFont="1" applyFill="1" applyBorder="1" applyAlignment="1">
      <alignment horizontal="right" wrapText="1"/>
    </xf>
    <xf numFmtId="49" fontId="55" fillId="10" borderId="16" xfId="0" applyNumberFormat="1" applyFont="1" applyFill="1" applyBorder="1" applyAlignment="1">
      <alignment horizontal="left" vertical="center" wrapText="1"/>
    </xf>
    <xf numFmtId="168" fontId="55" fillId="10" borderId="14" xfId="1" applyNumberFormat="1" applyFont="1" applyFill="1" applyBorder="1" applyAlignment="1">
      <alignment horizontal="right" wrapText="1"/>
    </xf>
    <xf numFmtId="173" fontId="55" fillId="10" borderId="14" xfId="0" applyNumberFormat="1" applyFont="1" applyFill="1" applyBorder="1" applyAlignment="1">
      <alignment horizontal="right" wrapText="1"/>
    </xf>
    <xf numFmtId="173" fontId="55" fillId="10" borderId="17" xfId="0" applyNumberFormat="1" applyFont="1" applyFill="1" applyBorder="1" applyAlignment="1">
      <alignment horizontal="right" wrapText="1"/>
    </xf>
    <xf numFmtId="49" fontId="55" fillId="10" borderId="18" xfId="0" applyNumberFormat="1" applyFont="1" applyFill="1" applyBorder="1" applyAlignment="1">
      <alignment horizontal="left" vertical="center" wrapText="1"/>
    </xf>
    <xf numFmtId="168" fontId="55" fillId="10" borderId="5" xfId="1" applyNumberFormat="1" applyFont="1" applyFill="1" applyBorder="1" applyAlignment="1">
      <alignment horizontal="right" wrapText="1"/>
    </xf>
    <xf numFmtId="173" fontId="55" fillId="10" borderId="5" xfId="0" applyNumberFormat="1" applyFont="1" applyFill="1" applyBorder="1" applyAlignment="1">
      <alignment horizontal="right" wrapText="1"/>
    </xf>
    <xf numFmtId="173" fontId="55" fillId="10" borderId="19" xfId="0" applyNumberFormat="1" applyFont="1" applyFill="1" applyBorder="1" applyAlignment="1">
      <alignment horizontal="right" wrapText="1"/>
    </xf>
    <xf numFmtId="49" fontId="28" fillId="9" borderId="105" xfId="0" applyNumberFormat="1" applyFont="1" applyFill="1" applyBorder="1" applyAlignment="1">
      <alignment horizontal="right" vertical="center"/>
    </xf>
    <xf numFmtId="168" fontId="28" fillId="9" borderId="105" xfId="1" applyNumberFormat="1" applyFont="1" applyFill="1" applyBorder="1" applyAlignment="1">
      <alignment horizontal="right" vertical="center"/>
    </xf>
    <xf numFmtId="169" fontId="28" fillId="9" borderId="127" xfId="2" applyNumberFormat="1" applyFont="1" applyFill="1" applyBorder="1" applyAlignment="1">
      <alignment horizontal="right" vertical="center" wrapText="1"/>
    </xf>
    <xf numFmtId="169" fontId="28" fillId="9" borderId="128" xfId="2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top"/>
    </xf>
    <xf numFmtId="49" fontId="30" fillId="10" borderId="18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130" xfId="0" applyFont="1" applyFill="1" applyBorder="1" applyAlignment="1">
      <alignment horizontal="center" vertical="center" wrapText="1"/>
    </xf>
    <xf numFmtId="0" fontId="34" fillId="6" borderId="131" xfId="0" applyFont="1" applyFill="1" applyBorder="1" applyAlignment="1">
      <alignment horizontal="center" vertical="center" wrapText="1"/>
    </xf>
    <xf numFmtId="0" fontId="34" fillId="6" borderId="82" xfId="0" applyFont="1" applyFill="1" applyBorder="1" applyAlignment="1">
      <alignment horizontal="center" vertical="center" wrapText="1"/>
    </xf>
    <xf numFmtId="166" fontId="33" fillId="0" borderId="53" xfId="0" applyNumberFormat="1" applyFont="1" applyBorder="1"/>
    <xf numFmtId="167" fontId="33" fillId="0" borderId="53" xfId="0" applyNumberFormat="1" applyFont="1" applyBorder="1"/>
    <xf numFmtId="166" fontId="33" fillId="0" borderId="132" xfId="0" applyNumberFormat="1" applyFont="1" applyBorder="1"/>
    <xf numFmtId="167" fontId="33" fillId="0" borderId="124" xfId="0" applyNumberFormat="1" applyFont="1" applyBorder="1"/>
    <xf numFmtId="166" fontId="33" fillId="0" borderId="58" xfId="0" applyNumberFormat="1" applyFont="1" applyBorder="1"/>
    <xf numFmtId="168" fontId="55" fillId="10" borderId="58" xfId="1" applyNumberFormat="1" applyFont="1" applyFill="1" applyBorder="1" applyAlignment="1">
      <alignment horizontal="right" vertical="center" wrapText="1"/>
    </xf>
    <xf numFmtId="170" fontId="34" fillId="6" borderId="15" xfId="1" applyNumberFormat="1" applyFont="1" applyFill="1" applyBorder="1" applyAlignment="1">
      <alignment horizontal="center" vertical="center" wrapText="1"/>
    </xf>
    <xf numFmtId="166" fontId="33" fillId="0" borderId="124" xfId="0" applyNumberFormat="1" applyFont="1" applyBorder="1"/>
    <xf numFmtId="166" fontId="33" fillId="0" borderId="71" xfId="0" applyNumberFormat="1" applyFont="1" applyBorder="1"/>
    <xf numFmtId="0" fontId="34" fillId="6" borderId="15" xfId="0" applyFont="1" applyFill="1" applyBorder="1" applyAlignment="1">
      <alignment horizontal="center" vertical="center" wrapText="1"/>
    </xf>
    <xf numFmtId="49" fontId="55" fillId="10" borderId="5" xfId="0" applyNumberFormat="1" applyFont="1" applyFill="1" applyBorder="1" applyAlignment="1">
      <alignment horizontal="left" wrapText="1"/>
    </xf>
    <xf numFmtId="168" fontId="55" fillId="10" borderId="5" xfId="1" applyNumberFormat="1" applyFont="1" applyFill="1" applyBorder="1" applyAlignment="1">
      <alignment horizontal="right" vertical="center" wrapText="1"/>
    </xf>
    <xf numFmtId="168" fontId="55" fillId="10" borderId="19" xfId="1" applyNumberFormat="1" applyFont="1" applyFill="1" applyBorder="1" applyAlignment="1">
      <alignment horizontal="right" vertical="center" wrapText="1"/>
    </xf>
    <xf numFmtId="49" fontId="55" fillId="10" borderId="18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168" fontId="55" fillId="10" borderId="14" xfId="1" applyNumberFormat="1" applyFont="1" applyFill="1" applyBorder="1" applyAlignment="1">
      <alignment horizontal="right" vertical="center" wrapText="1"/>
    </xf>
    <xf numFmtId="168" fontId="55" fillId="10" borderId="17" xfId="1" applyNumberFormat="1" applyFont="1" applyFill="1" applyBorder="1" applyAlignment="1">
      <alignment horizontal="right" vertical="center" wrapText="1"/>
    </xf>
    <xf numFmtId="49" fontId="62" fillId="11" borderId="104" xfId="0" applyNumberFormat="1" applyFont="1" applyFill="1" applyBorder="1" applyAlignment="1">
      <alignment horizontal="right" vertical="center"/>
    </xf>
    <xf numFmtId="168" fontId="69" fillId="10" borderId="5" xfId="1" applyNumberFormat="1" applyFont="1" applyFill="1" applyBorder="1" applyAlignment="1">
      <alignment horizontal="right" wrapText="1"/>
    </xf>
    <xf numFmtId="168" fontId="69" fillId="10" borderId="19" xfId="1" applyNumberFormat="1" applyFont="1" applyFill="1" applyBorder="1" applyAlignment="1">
      <alignment horizontal="right" wrapText="1"/>
    </xf>
    <xf numFmtId="170" fontId="55" fillId="10" borderId="71" xfId="1" applyNumberFormat="1" applyFont="1" applyFill="1" applyBorder="1" applyAlignment="1">
      <alignment horizontal="right" vertical="center" wrapText="1"/>
    </xf>
    <xf numFmtId="0" fontId="71" fillId="10" borderId="0" xfId="0" applyFont="1" applyFill="1" applyAlignment="1">
      <alignment horizontal="left"/>
    </xf>
    <xf numFmtId="168" fontId="72" fillId="10" borderId="18" xfId="1" applyNumberFormat="1" applyFont="1" applyFill="1" applyBorder="1" applyAlignment="1">
      <alignment horizontal="center"/>
    </xf>
    <xf numFmtId="168" fontId="62" fillId="0" borderId="19" xfId="1" applyNumberFormat="1" applyFont="1" applyFill="1" applyBorder="1" applyAlignment="1">
      <alignment horizontal="right" vertical="center" wrapText="1"/>
    </xf>
    <xf numFmtId="168" fontId="55" fillId="10" borderId="18" xfId="1" applyNumberFormat="1" applyFont="1" applyFill="1" applyBorder="1" applyAlignment="1">
      <alignment horizontal="right" vertical="center" wrapText="1"/>
    </xf>
    <xf numFmtId="168" fontId="62" fillId="0" borderId="20" xfId="1" applyNumberFormat="1" applyFont="1" applyFill="1" applyBorder="1" applyAlignment="1">
      <alignment horizontal="right" vertical="center" wrapText="1"/>
    </xf>
    <xf numFmtId="168" fontId="62" fillId="0" borderId="21" xfId="1" applyNumberFormat="1" applyFont="1" applyFill="1" applyBorder="1" applyAlignment="1">
      <alignment horizontal="right" vertical="center" wrapText="1"/>
    </xf>
    <xf numFmtId="168" fontId="62" fillId="0" borderId="22" xfId="1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166" fontId="33" fillId="0" borderId="14" xfId="0" applyNumberFormat="1" applyFont="1" applyBorder="1"/>
    <xf numFmtId="166" fontId="33" fillId="0" borderId="14" xfId="0" applyNumberFormat="1" applyFont="1" applyBorder="1" applyAlignment="1">
      <alignment horizontal="right"/>
    </xf>
    <xf numFmtId="0" fontId="34" fillId="6" borderId="15" xfId="0" applyFont="1" applyFill="1" applyBorder="1" applyAlignment="1">
      <alignment horizontal="center" vertical="center" wrapText="1"/>
    </xf>
    <xf numFmtId="0" fontId="73" fillId="0" borderId="0" xfId="0" applyFont="1" applyFill="1"/>
    <xf numFmtId="0" fontId="34" fillId="6" borderId="62" xfId="0" applyFont="1" applyFill="1" applyBorder="1" applyAlignment="1">
      <alignment horizontal="center" vertical="center" wrapText="1"/>
    </xf>
    <xf numFmtId="0" fontId="34" fillId="6" borderId="66" xfId="0" applyFont="1" applyFill="1" applyBorder="1" applyAlignment="1">
      <alignment horizontal="center" vertical="center" wrapText="1"/>
    </xf>
    <xf numFmtId="0" fontId="34" fillId="6" borderId="63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168" fontId="30" fillId="10" borderId="35" xfId="1" applyNumberFormat="1" applyFont="1" applyFill="1" applyBorder="1" applyAlignment="1">
      <alignment horizontal="right" vertical="center" wrapText="1"/>
    </xf>
    <xf numFmtId="169" fontId="30" fillId="10" borderId="58" xfId="2" applyNumberFormat="1" applyFont="1" applyFill="1" applyBorder="1" applyAlignment="1">
      <alignment horizontal="right" vertical="center" wrapText="1"/>
    </xf>
    <xf numFmtId="169" fontId="33" fillId="0" borderId="69" xfId="2" applyNumberFormat="1" applyFont="1" applyBorder="1"/>
    <xf numFmtId="169" fontId="33" fillId="0" borderId="71" xfId="2" applyNumberFormat="1" applyFont="1" applyBorder="1"/>
    <xf numFmtId="169" fontId="30" fillId="10" borderId="71" xfId="2" applyNumberFormat="1" applyFont="1" applyFill="1" applyBorder="1" applyAlignment="1">
      <alignment horizontal="right" vertical="center" wrapText="1"/>
    </xf>
    <xf numFmtId="174" fontId="30" fillId="10" borderId="35" xfId="1" applyNumberFormat="1" applyFont="1" applyFill="1" applyBorder="1" applyAlignment="1">
      <alignment horizontal="right" vertical="center" wrapText="1"/>
    </xf>
    <xf numFmtId="169" fontId="34" fillId="6" borderId="63" xfId="2" applyNumberFormat="1" applyFont="1" applyFill="1" applyBorder="1" applyAlignment="1">
      <alignment horizontal="right" vertical="center" wrapText="1"/>
    </xf>
    <xf numFmtId="169" fontId="34" fillId="6" borderId="76" xfId="2" applyNumberFormat="1" applyFont="1" applyFill="1" applyBorder="1" applyAlignment="1">
      <alignment horizontal="right" vertical="center" wrapText="1"/>
    </xf>
    <xf numFmtId="169" fontId="33" fillId="0" borderId="68" xfId="2" applyNumberFormat="1" applyFont="1" applyBorder="1"/>
    <xf numFmtId="169" fontId="33" fillId="0" borderId="134" xfId="2" applyNumberFormat="1" applyFont="1" applyBorder="1"/>
    <xf numFmtId="168" fontId="30" fillId="10" borderId="35" xfId="1" quotePrefix="1" applyNumberFormat="1" applyFont="1" applyFill="1" applyBorder="1" applyAlignment="1">
      <alignment horizontal="right" vertical="center" wrapText="1"/>
    </xf>
    <xf numFmtId="169" fontId="33" fillId="0" borderId="35" xfId="2" applyNumberFormat="1" applyFont="1" applyBorder="1" applyAlignment="1">
      <alignment horizontal="right"/>
    </xf>
    <xf numFmtId="169" fontId="33" fillId="0" borderId="135" xfId="2" applyNumberFormat="1" applyFont="1" applyBorder="1" applyAlignment="1">
      <alignment horizontal="right"/>
    </xf>
    <xf numFmtId="169" fontId="30" fillId="10" borderId="35" xfId="2" applyNumberFormat="1" applyFont="1" applyFill="1" applyBorder="1" applyAlignment="1">
      <alignment horizontal="right" vertical="center" wrapText="1"/>
    </xf>
    <xf numFmtId="169" fontId="30" fillId="10" borderId="135" xfId="2" applyNumberFormat="1" applyFont="1" applyFill="1" applyBorder="1" applyAlignment="1">
      <alignment horizontal="right" vertical="center" wrapText="1"/>
    </xf>
    <xf numFmtId="169" fontId="34" fillId="6" borderId="136" xfId="2" applyNumberFormat="1" applyFont="1" applyFill="1" applyBorder="1" applyAlignment="1">
      <alignment horizontal="right" vertical="center" wrapText="1"/>
    </xf>
    <xf numFmtId="169" fontId="34" fillId="6" borderId="65" xfId="2" applyNumberFormat="1" applyFont="1" applyFill="1" applyBorder="1" applyAlignment="1">
      <alignment horizontal="right" vertical="center" wrapText="1"/>
    </xf>
    <xf numFmtId="10" fontId="30" fillId="10" borderId="35" xfId="1" applyNumberFormat="1" applyFont="1" applyFill="1" applyBorder="1" applyAlignment="1">
      <alignment horizontal="right" vertical="center" wrapText="1"/>
    </xf>
    <xf numFmtId="10" fontId="33" fillId="0" borderId="53" xfId="0" applyNumberFormat="1" applyFont="1" applyBorder="1"/>
    <xf numFmtId="10" fontId="33" fillId="0" borderId="35" xfId="0" quotePrefix="1" applyNumberFormat="1" applyFont="1" applyBorder="1" applyAlignment="1">
      <alignment horizontal="right"/>
    </xf>
    <xf numFmtId="10" fontId="30" fillId="10" borderId="35" xfId="1" quotePrefix="1" applyNumberFormat="1" applyFont="1" applyFill="1" applyBorder="1" applyAlignment="1">
      <alignment horizontal="right" vertical="center" wrapText="1"/>
    </xf>
    <xf numFmtId="168" fontId="30" fillId="10" borderId="71" xfId="1" applyNumberFormat="1" applyFont="1" applyFill="1" applyBorder="1" applyAlignment="1">
      <alignment horizontal="right" vertical="center" wrapText="1"/>
    </xf>
    <xf numFmtId="168" fontId="30" fillId="10" borderId="135" xfId="1" quotePrefix="1" applyNumberFormat="1" applyFont="1" applyFill="1" applyBorder="1" applyAlignment="1">
      <alignment horizontal="right" vertical="center" wrapText="1"/>
    </xf>
    <xf numFmtId="10" fontId="33" fillId="0" borderId="124" xfId="0" applyNumberFormat="1" applyFont="1" applyBorder="1"/>
    <xf numFmtId="10" fontId="33" fillId="0" borderId="71" xfId="0" quotePrefix="1" applyNumberFormat="1" applyFont="1" applyBorder="1" applyAlignment="1">
      <alignment horizontal="right"/>
    </xf>
    <xf numFmtId="10" fontId="30" fillId="10" borderId="71" xfId="1" applyNumberFormat="1" applyFont="1" applyFill="1" applyBorder="1" applyAlignment="1">
      <alignment horizontal="right" vertical="center" wrapText="1"/>
    </xf>
    <xf numFmtId="10" fontId="30" fillId="10" borderId="71" xfId="1" quotePrefix="1" applyNumberFormat="1" applyFont="1" applyFill="1" applyBorder="1" applyAlignment="1">
      <alignment horizontal="right" vertical="center" wrapText="1"/>
    </xf>
    <xf numFmtId="10" fontId="34" fillId="6" borderId="15" xfId="1" applyNumberFormat="1" applyFont="1" applyFill="1" applyBorder="1" applyAlignment="1">
      <alignment horizontal="center" vertical="center" wrapText="1"/>
    </xf>
    <xf numFmtId="0" fontId="74" fillId="10" borderId="0" xfId="0" applyFont="1" applyFill="1" applyAlignment="1">
      <alignment horizontal="left"/>
    </xf>
    <xf numFmtId="174" fontId="72" fillId="10" borderId="16" xfId="1" applyNumberFormat="1" applyFont="1" applyFill="1" applyBorder="1" applyAlignment="1">
      <alignment horizontal="center"/>
    </xf>
    <xf numFmtId="174" fontId="72" fillId="10" borderId="137" xfId="1" applyNumberFormat="1" applyFont="1" applyFill="1" applyBorder="1" applyAlignment="1">
      <alignment horizontal="center"/>
    </xf>
    <xf numFmtId="174" fontId="72" fillId="10" borderId="18" xfId="1" applyNumberFormat="1" applyFont="1" applyFill="1" applyBorder="1" applyAlignment="1">
      <alignment horizontal="center"/>
    </xf>
    <xf numFmtId="174" fontId="72" fillId="10" borderId="138" xfId="1" applyNumberFormat="1" applyFont="1" applyFill="1" applyBorder="1" applyAlignment="1">
      <alignment horizontal="center"/>
    </xf>
    <xf numFmtId="174" fontId="72" fillId="10" borderId="100" xfId="1" applyNumberFormat="1" applyFont="1" applyFill="1" applyBorder="1" applyAlignment="1">
      <alignment horizontal="center"/>
    </xf>
    <xf numFmtId="174" fontId="72" fillId="10" borderId="139" xfId="1" applyNumberFormat="1" applyFont="1" applyFill="1" applyBorder="1" applyAlignment="1">
      <alignment horizontal="center"/>
    </xf>
    <xf numFmtId="174" fontId="72" fillId="10" borderId="140" xfId="1" applyNumberFormat="1" applyFont="1" applyFill="1" applyBorder="1" applyAlignment="1">
      <alignment horizontal="center"/>
    </xf>
    <xf numFmtId="174" fontId="72" fillId="10" borderId="15" xfId="1" applyNumberFormat="1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 vertical="center" wrapText="1"/>
    </xf>
    <xf numFmtId="174" fontId="72" fillId="10" borderId="0" xfId="1" applyNumberFormat="1" applyFont="1" applyFill="1" applyBorder="1" applyAlignment="1">
      <alignment horizontal="center"/>
    </xf>
    <xf numFmtId="0" fontId="75" fillId="10" borderId="0" xfId="0" applyFont="1" applyFill="1" applyAlignment="1">
      <alignment horizontal="left"/>
    </xf>
    <xf numFmtId="0" fontId="55" fillId="10" borderId="0" xfId="0" applyFont="1" applyFill="1" applyBorder="1" applyAlignment="1">
      <alignment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49" fontId="30" fillId="10" borderId="98" xfId="0" applyNumberFormat="1" applyFont="1" applyFill="1" applyBorder="1" applyAlignment="1">
      <alignment horizontal="left" vertical="center" wrapText="1"/>
    </xf>
    <xf numFmtId="49" fontId="29" fillId="9" borderId="15" xfId="0" applyNumberFormat="1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41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0" fillId="12" borderId="0" xfId="0" applyFill="1"/>
    <xf numFmtId="168" fontId="30" fillId="10" borderId="101" xfId="1" applyNumberFormat="1" applyFont="1" applyFill="1" applyBorder="1" applyAlignment="1">
      <alignment horizontal="right" wrapText="1"/>
    </xf>
    <xf numFmtId="168" fontId="28" fillId="10" borderId="102" xfId="1" applyNumberFormat="1" applyFont="1" applyFill="1" applyBorder="1" applyAlignment="1">
      <alignment horizontal="right" wrapText="1"/>
    </xf>
    <xf numFmtId="49" fontId="28" fillId="9" borderId="63" xfId="0" applyNumberFormat="1" applyFont="1" applyFill="1" applyBorder="1" applyAlignment="1">
      <alignment horizontal="right" vertical="center"/>
    </xf>
    <xf numFmtId="168" fontId="28" fillId="9" borderId="63" xfId="1" applyNumberFormat="1" applyFont="1" applyFill="1" applyBorder="1" applyAlignment="1">
      <alignment horizontal="right" vertical="center"/>
    </xf>
    <xf numFmtId="168" fontId="28" fillId="9" borderId="15" xfId="1" applyNumberFormat="1" applyFont="1" applyFill="1" applyBorder="1" applyAlignment="1">
      <alignment horizontal="right" vertical="center"/>
    </xf>
    <xf numFmtId="0" fontId="31" fillId="0" borderId="141" xfId="0" applyFont="1" applyBorder="1" applyAlignment="1">
      <alignment vertical="center"/>
    </xf>
    <xf numFmtId="167" fontId="38" fillId="0" borderId="14" xfId="0" applyNumberFormat="1" applyFont="1" applyBorder="1"/>
    <xf numFmtId="168" fontId="33" fillId="0" borderId="24" xfId="1" applyNumberFormat="1" applyFont="1" applyBorder="1"/>
    <xf numFmtId="0" fontId="33" fillId="0" borderId="24" xfId="0" applyFont="1" applyBorder="1"/>
    <xf numFmtId="0" fontId="34" fillId="6" borderId="35" xfId="0" applyFont="1" applyFill="1" applyBorder="1"/>
    <xf numFmtId="0" fontId="34" fillId="6" borderId="59" xfId="0" applyFont="1" applyFill="1" applyBorder="1"/>
    <xf numFmtId="0" fontId="42" fillId="0" borderId="144" xfId="0" applyFont="1" applyBorder="1" applyAlignment="1">
      <alignment vertical="center"/>
    </xf>
    <xf numFmtId="0" fontId="42" fillId="0" borderId="145" xfId="0" applyFont="1" applyBorder="1" applyAlignment="1">
      <alignment vertical="center"/>
    </xf>
    <xf numFmtId="0" fontId="34" fillId="0" borderId="146" xfId="0" applyFont="1" applyBorder="1" applyAlignment="1">
      <alignment horizontal="center"/>
    </xf>
    <xf numFmtId="168" fontId="33" fillId="0" borderId="147" xfId="1" applyNumberFormat="1" applyFont="1" applyBorder="1"/>
    <xf numFmtId="168" fontId="33" fillId="0" borderId="148" xfId="1" applyNumberFormat="1" applyFont="1" applyBorder="1"/>
    <xf numFmtId="168" fontId="33" fillId="0" borderId="149" xfId="1" applyNumberFormat="1" applyFont="1" applyBorder="1"/>
    <xf numFmtId="168" fontId="33" fillId="0" borderId="150" xfId="1" applyNumberFormat="1" applyFont="1" applyBorder="1"/>
    <xf numFmtId="168" fontId="34" fillId="0" borderId="151" xfId="1" applyNumberFormat="1" applyFont="1" applyBorder="1"/>
    <xf numFmtId="168" fontId="34" fillId="0" borderId="152" xfId="1" applyNumberFormat="1" applyFont="1" applyBorder="1"/>
    <xf numFmtId="0" fontId="34" fillId="6" borderId="60" xfId="0" applyFont="1" applyFill="1" applyBorder="1"/>
    <xf numFmtId="0" fontId="33" fillId="6" borderId="153" xfId="0" applyFont="1" applyFill="1" applyBorder="1" applyAlignment="1">
      <alignment horizontal="center" vertical="center" wrapText="1"/>
    </xf>
    <xf numFmtId="0" fontId="33" fillId="6" borderId="57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169" fontId="20" fillId="0" borderId="7" xfId="0" applyNumberFormat="1" applyFont="1" applyFill="1" applyBorder="1" applyAlignment="1">
      <alignment horizontal="right"/>
    </xf>
    <xf numFmtId="169" fontId="20" fillId="0" borderId="8" xfId="0" applyNumberFormat="1" applyFont="1" applyFill="1" applyBorder="1" applyAlignment="1">
      <alignment horizontal="right"/>
    </xf>
    <xf numFmtId="0" fontId="2" fillId="6" borderId="154" xfId="0" applyFont="1" applyFill="1" applyBorder="1" applyAlignment="1">
      <alignment horizontal="center" vertical="center" wrapText="1"/>
    </xf>
    <xf numFmtId="0" fontId="2" fillId="6" borderId="155" xfId="0" applyFont="1" applyFill="1" applyBorder="1" applyAlignment="1">
      <alignment horizontal="center" vertical="center" wrapText="1"/>
    </xf>
    <xf numFmtId="0" fontId="2" fillId="6" borderId="156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66" xfId="0" applyFont="1" applyFill="1" applyBorder="1" applyAlignment="1">
      <alignment horizontal="center" vertical="center" wrapText="1"/>
    </xf>
    <xf numFmtId="49" fontId="4" fillId="6" borderId="56" xfId="0" applyNumberFormat="1" applyFont="1" applyFill="1" applyBorder="1" applyAlignment="1">
      <alignment horizontal="center" vertical="center"/>
    </xf>
    <xf numFmtId="49" fontId="4" fillId="6" borderId="57" xfId="0" applyNumberFormat="1" applyFont="1" applyFill="1" applyBorder="1" applyAlignment="1">
      <alignment horizontal="center" vertical="center"/>
    </xf>
    <xf numFmtId="49" fontId="4" fillId="6" borderId="56" xfId="0" applyNumberFormat="1" applyFont="1" applyFill="1" applyBorder="1" applyAlignment="1">
      <alignment horizontal="center" vertical="center" wrapText="1"/>
    </xf>
    <xf numFmtId="49" fontId="4" fillId="6" borderId="57" xfId="0" applyNumberFormat="1" applyFont="1" applyFill="1" applyBorder="1" applyAlignment="1">
      <alignment horizontal="center" vertical="center" wrapText="1"/>
    </xf>
    <xf numFmtId="49" fontId="4" fillId="6" borderId="38" xfId="0" applyNumberFormat="1" applyFont="1" applyFill="1" applyBorder="1" applyAlignment="1">
      <alignment horizontal="center" vertical="center" wrapText="1"/>
    </xf>
    <xf numFmtId="49" fontId="4" fillId="6" borderId="38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5" fillId="0" borderId="0" xfId="0" applyFont="1" applyFill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/>
    </xf>
    <xf numFmtId="49" fontId="4" fillId="6" borderId="43" xfId="0" applyNumberFormat="1" applyFont="1" applyFill="1" applyBorder="1" applyAlignment="1">
      <alignment horizontal="center" vertical="center" wrapText="1"/>
    </xf>
    <xf numFmtId="49" fontId="4" fillId="6" borderId="39" xfId="0" applyNumberFormat="1" applyFont="1" applyFill="1" applyBorder="1" applyAlignment="1">
      <alignment horizontal="center" vertical="center" wrapText="1"/>
    </xf>
    <xf numFmtId="49" fontId="4" fillId="6" borderId="44" xfId="0" applyNumberFormat="1" applyFont="1" applyFill="1" applyBorder="1" applyAlignment="1">
      <alignment horizontal="center" vertical="center" wrapText="1"/>
    </xf>
    <xf numFmtId="0" fontId="29" fillId="6" borderId="49" xfId="0" applyNumberFormat="1" applyFont="1" applyFill="1" applyBorder="1" applyAlignment="1">
      <alignment horizontal="center" vertical="center"/>
    </xf>
    <xf numFmtId="0" fontId="29" fillId="6" borderId="55" xfId="0" applyNumberFormat="1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 wrapText="1"/>
    </xf>
    <xf numFmtId="0" fontId="34" fillId="6" borderId="63" xfId="0" applyFont="1" applyFill="1" applyBorder="1" applyAlignment="1">
      <alignment horizontal="center" vertical="center" wrapText="1"/>
    </xf>
    <xf numFmtId="0" fontId="34" fillId="6" borderId="64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49" fontId="29" fillId="9" borderId="66" xfId="0" applyNumberFormat="1" applyFont="1" applyFill="1" applyBorder="1" applyAlignment="1">
      <alignment horizontal="center" vertical="center" wrapText="1"/>
    </xf>
    <xf numFmtId="49" fontId="49" fillId="2" borderId="0" xfId="13" applyNumberFormat="1" applyFont="1" applyFill="1" applyBorder="1" applyAlignment="1">
      <alignment horizontal="center" vertical="center" wrapText="1"/>
    </xf>
    <xf numFmtId="49" fontId="28" fillId="9" borderId="30" xfId="0" applyNumberFormat="1" applyFont="1" applyFill="1" applyBorder="1" applyAlignment="1">
      <alignment horizontal="center" vertical="center"/>
    </xf>
    <xf numFmtId="49" fontId="28" fillId="9" borderId="113" xfId="0" applyNumberFormat="1" applyFont="1" applyFill="1" applyBorder="1" applyAlignment="1">
      <alignment horizontal="center" vertical="center"/>
    </xf>
    <xf numFmtId="49" fontId="29" fillId="9" borderId="63" xfId="0" applyNumberFormat="1" applyFont="1" applyFill="1" applyBorder="1" applyAlignment="1">
      <alignment horizontal="center" vertical="center" wrapText="1"/>
    </xf>
    <xf numFmtId="49" fontId="29" fillId="9" borderId="64" xfId="0" applyNumberFormat="1" applyFont="1" applyFill="1" applyBorder="1" applyAlignment="1">
      <alignment horizontal="center" vertical="center" wrapText="1"/>
    </xf>
    <xf numFmtId="49" fontId="29" fillId="9" borderId="65" xfId="0" applyNumberFormat="1" applyFont="1" applyFill="1" applyBorder="1" applyAlignment="1">
      <alignment horizontal="center" vertical="center" wrapText="1"/>
    </xf>
    <xf numFmtId="49" fontId="29" fillId="9" borderId="125" xfId="0" applyNumberFormat="1" applyFont="1" applyFill="1" applyBorder="1" applyAlignment="1">
      <alignment horizontal="center" vertical="center" wrapText="1"/>
    </xf>
    <xf numFmtId="49" fontId="29" fillId="9" borderId="126" xfId="0" applyNumberFormat="1" applyFont="1" applyFill="1" applyBorder="1" applyAlignment="1">
      <alignment horizontal="center" vertical="center" wrapText="1"/>
    </xf>
    <xf numFmtId="49" fontId="28" fillId="9" borderId="18" xfId="0" applyNumberFormat="1" applyFont="1" applyFill="1" applyBorder="1" applyAlignment="1">
      <alignment horizontal="right" vertical="center"/>
    </xf>
    <xf numFmtId="49" fontId="28" fillId="9" borderId="5" xfId="0" applyNumberFormat="1" applyFont="1" applyFill="1" applyBorder="1" applyAlignment="1">
      <alignment horizontal="right" vertical="center"/>
    </xf>
    <xf numFmtId="49" fontId="30" fillId="10" borderId="18" xfId="0" applyNumberFormat="1" applyFont="1" applyFill="1" applyBorder="1" applyAlignment="1">
      <alignment horizontal="left" vertical="center" wrapText="1"/>
    </xf>
    <xf numFmtId="49" fontId="28" fillId="9" borderId="28" xfId="0" applyNumberFormat="1" applyFont="1" applyFill="1" applyBorder="1" applyAlignment="1">
      <alignment horizontal="right" vertical="center"/>
    </xf>
    <xf numFmtId="49" fontId="28" fillId="9" borderId="99" xfId="0" applyNumberFormat="1" applyFont="1" applyFill="1" applyBorder="1" applyAlignment="1">
      <alignment horizontal="right" vertical="center"/>
    </xf>
    <xf numFmtId="49" fontId="30" fillId="10" borderId="18" xfId="0" applyNumberFormat="1" applyFont="1" applyFill="1" applyBorder="1" applyAlignment="1">
      <alignment horizontal="center" vertical="center" wrapText="1"/>
    </xf>
    <xf numFmtId="49" fontId="30" fillId="10" borderId="16" xfId="0" applyNumberFormat="1" applyFont="1" applyFill="1" applyBorder="1" applyAlignment="1">
      <alignment horizontal="left" vertical="center" wrapText="1"/>
    </xf>
    <xf numFmtId="49" fontId="30" fillId="10" borderId="100" xfId="0" applyNumberFormat="1" applyFont="1" applyFill="1" applyBorder="1" applyAlignment="1">
      <alignment horizontal="left" vertical="center" wrapText="1"/>
    </xf>
    <xf numFmtId="49" fontId="30" fillId="10" borderId="98" xfId="0" applyNumberFormat="1" applyFont="1" applyFill="1" applyBorder="1" applyAlignment="1">
      <alignment horizontal="left" vertical="center" wrapText="1"/>
    </xf>
    <xf numFmtId="49" fontId="28" fillId="9" borderId="117" xfId="0" applyNumberFormat="1" applyFont="1" applyFill="1" applyBorder="1" applyAlignment="1">
      <alignment horizontal="center" vertical="center"/>
    </xf>
    <xf numFmtId="49" fontId="28" fillId="9" borderId="118" xfId="0" applyNumberFormat="1" applyFont="1" applyFill="1" applyBorder="1" applyAlignment="1">
      <alignment horizontal="center" vertical="center"/>
    </xf>
    <xf numFmtId="49" fontId="76" fillId="15" borderId="63" xfId="0" applyNumberFormat="1" applyFont="1" applyFill="1" applyBorder="1" applyAlignment="1">
      <alignment horizontal="center" vertical="center" wrapText="1"/>
    </xf>
    <xf numFmtId="49" fontId="76" fillId="15" borderId="64" xfId="0" applyNumberFormat="1" applyFont="1" applyFill="1" applyBorder="1" applyAlignment="1">
      <alignment horizontal="center" vertical="center" wrapText="1"/>
    </xf>
    <xf numFmtId="49" fontId="76" fillId="15" borderId="65" xfId="0" applyNumberFormat="1" applyFont="1" applyFill="1" applyBorder="1" applyAlignment="1">
      <alignment horizontal="center" vertical="center" wrapText="1"/>
    </xf>
    <xf numFmtId="49" fontId="30" fillId="10" borderId="100" xfId="0" applyNumberFormat="1" applyFont="1" applyFill="1" applyBorder="1" applyAlignment="1">
      <alignment horizontal="center" vertical="center" wrapText="1"/>
    </xf>
    <xf numFmtId="49" fontId="30" fillId="10" borderId="98" xfId="0" applyNumberFormat="1" applyFont="1" applyFill="1" applyBorder="1" applyAlignment="1">
      <alignment horizontal="center" vertical="center" wrapText="1"/>
    </xf>
    <xf numFmtId="49" fontId="30" fillId="10" borderId="16" xfId="0" applyNumberFormat="1" applyFont="1" applyFill="1" applyBorder="1" applyAlignment="1">
      <alignment horizontal="center" vertical="center" wrapText="1"/>
    </xf>
    <xf numFmtId="49" fontId="63" fillId="9" borderId="30" xfId="0" applyNumberFormat="1" applyFont="1" applyFill="1" applyBorder="1" applyAlignment="1">
      <alignment horizontal="center" vertical="center"/>
    </xf>
    <xf numFmtId="49" fontId="63" fillId="9" borderId="113" xfId="0" applyNumberFormat="1" applyFont="1" applyFill="1" applyBorder="1" applyAlignment="1">
      <alignment horizontal="center" vertical="center"/>
    </xf>
    <xf numFmtId="0" fontId="59" fillId="0" borderId="116" xfId="0" applyFont="1" applyBorder="1" applyAlignment="1">
      <alignment horizontal="center" vertical="center"/>
    </xf>
    <xf numFmtId="49" fontId="30" fillId="10" borderId="97" xfId="0" applyNumberFormat="1" applyFont="1" applyFill="1" applyBorder="1" applyAlignment="1">
      <alignment horizontal="left" vertical="center" wrapText="1"/>
    </xf>
    <xf numFmtId="49" fontId="63" fillId="9" borderId="105" xfId="0" applyNumberFormat="1" applyFont="1" applyFill="1" applyBorder="1" applyAlignment="1">
      <alignment horizontal="center" vertical="center"/>
    </xf>
    <xf numFmtId="49" fontId="63" fillId="9" borderId="106" xfId="0" applyNumberFormat="1" applyFont="1" applyFill="1" applyBorder="1" applyAlignment="1">
      <alignment horizontal="center" vertical="center"/>
    </xf>
    <xf numFmtId="49" fontId="29" fillId="9" borderId="105" xfId="0" applyNumberFormat="1" applyFont="1" applyFill="1" applyBorder="1" applyAlignment="1">
      <alignment horizontal="center" vertical="center"/>
    </xf>
    <xf numFmtId="49" fontId="29" fillId="9" borderId="106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29" fillId="9" borderId="15" xfId="0" applyNumberFormat="1" applyFont="1" applyFill="1" applyBorder="1" applyAlignment="1">
      <alignment horizontal="center" vertical="center" wrapText="1"/>
    </xf>
    <xf numFmtId="49" fontId="29" fillId="9" borderId="15" xfId="0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 wrapText="1"/>
    </xf>
    <xf numFmtId="49" fontId="70" fillId="9" borderId="0" xfId="0" applyNumberFormat="1" applyFont="1" applyFill="1" applyBorder="1" applyAlignment="1">
      <alignment horizontal="center" vertical="center"/>
    </xf>
    <xf numFmtId="49" fontId="70" fillId="9" borderId="133" xfId="0" applyNumberFormat="1" applyFont="1" applyFill="1" applyBorder="1" applyAlignment="1">
      <alignment horizontal="center" vertical="center"/>
    </xf>
    <xf numFmtId="49" fontId="55" fillId="10" borderId="98" xfId="0" applyNumberFormat="1" applyFont="1" applyFill="1" applyBorder="1" applyAlignment="1">
      <alignment horizontal="center" vertical="center" wrapText="1"/>
    </xf>
    <xf numFmtId="49" fontId="55" fillId="10" borderId="16" xfId="0" applyNumberFormat="1" applyFont="1" applyFill="1" applyBorder="1" applyAlignment="1">
      <alignment horizontal="center" vertical="center" wrapText="1"/>
    </xf>
    <xf numFmtId="49" fontId="55" fillId="10" borderId="100" xfId="0" applyNumberFormat="1" applyFont="1" applyFill="1" applyBorder="1" applyAlignment="1">
      <alignment horizontal="center" vertical="center" wrapText="1"/>
    </xf>
    <xf numFmtId="0" fontId="34" fillId="6" borderId="129" xfId="0" applyFont="1" applyFill="1" applyBorder="1" applyAlignment="1">
      <alignment horizontal="center" vertical="center" wrapText="1"/>
    </xf>
    <xf numFmtId="0" fontId="34" fillId="6" borderId="69" xfId="0" applyFont="1" applyFill="1" applyBorder="1" applyAlignment="1">
      <alignment horizontal="center" vertical="center" wrapText="1"/>
    </xf>
    <xf numFmtId="0" fontId="34" fillId="6" borderId="68" xfId="0" applyFont="1" applyFill="1" applyBorder="1" applyAlignment="1">
      <alignment horizontal="center" vertical="center" wrapText="1"/>
    </xf>
    <xf numFmtId="0" fontId="28" fillId="9" borderId="63" xfId="0" applyFont="1" applyFill="1" applyBorder="1" applyAlignment="1">
      <alignment horizontal="center"/>
    </xf>
    <xf numFmtId="0" fontId="28" fillId="9" borderId="64" xfId="0" applyFont="1" applyFill="1" applyBorder="1" applyAlignment="1">
      <alignment horizontal="center"/>
    </xf>
    <xf numFmtId="0" fontId="28" fillId="9" borderId="6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6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4" fillId="6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 wrapText="1"/>
    </xf>
    <xf numFmtId="0" fontId="34" fillId="6" borderId="142" xfId="0" applyFont="1" applyFill="1" applyBorder="1" applyAlignment="1">
      <alignment horizontal="center" vertical="center" wrapText="1"/>
    </xf>
    <xf numFmtId="0" fontId="34" fillId="6" borderId="143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9" fillId="6" borderId="15" xfId="0" applyNumberFormat="1" applyFont="1" applyFill="1" applyBorder="1" applyAlignment="1">
      <alignment horizontal="center" vertical="center"/>
    </xf>
    <xf numFmtId="0" fontId="29" fillId="7" borderId="15" xfId="0" applyNumberFormat="1" applyFont="1" applyFill="1" applyBorder="1" applyAlignment="1">
      <alignment horizontal="center" vertical="center" wrapText="1"/>
    </xf>
  </cellXfs>
  <cellStyles count="14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/>
    <cellStyle name="Normale" xfId="0" builtinId="0"/>
    <cellStyle name="Normale 2" xfId="3"/>
    <cellStyle name="Normale 3" xfId="13"/>
    <cellStyle name="Percentuale" xfId="2" builtinId="5"/>
  </cellStyles>
  <dxfs count="0"/>
  <tableStyles count="0" defaultTableStyle="TableStyleMedium2" defaultPivotStyle="PivotStyleLight16"/>
  <colors>
    <mruColors>
      <color rgb="FFE26B0A"/>
      <color rgb="FFFF8C00"/>
      <color rgb="FF00C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8" sqref="E8"/>
    </sheetView>
  </sheetViews>
  <sheetFormatPr defaultColWidth="11" defaultRowHeight="14.25" x14ac:dyDescent="0.2"/>
  <cols>
    <col min="1" max="1" width="15.5" customWidth="1"/>
  </cols>
  <sheetData>
    <row r="1" spans="1:3" ht="15" thickBot="1" x14ac:dyDescent="0.25"/>
    <row r="2" spans="1:3" ht="15" thickTop="1" x14ac:dyDescent="0.2">
      <c r="A2" s="416" t="s">
        <v>27</v>
      </c>
      <c r="B2" s="416" t="s">
        <v>423</v>
      </c>
      <c r="C2" s="416" t="s">
        <v>424</v>
      </c>
    </row>
    <row r="3" spans="1:3" ht="24" customHeight="1" thickBot="1" x14ac:dyDescent="0.25">
      <c r="A3" s="417"/>
      <c r="B3" s="417"/>
      <c r="C3" s="417"/>
    </row>
    <row r="4" spans="1:3" ht="15" thickTop="1" x14ac:dyDescent="0.2">
      <c r="A4" s="44" t="s">
        <v>425</v>
      </c>
      <c r="B4" s="328">
        <v>75</v>
      </c>
      <c r="C4" s="328">
        <v>112</v>
      </c>
    </row>
    <row r="5" spans="1:3" x14ac:dyDescent="0.2">
      <c r="A5" s="44" t="s">
        <v>426</v>
      </c>
      <c r="B5" s="328">
        <v>1</v>
      </c>
      <c r="C5" s="328">
        <v>3</v>
      </c>
    </row>
    <row r="6" spans="1:3" x14ac:dyDescent="0.2">
      <c r="A6" s="44" t="s">
        <v>427</v>
      </c>
      <c r="B6" s="328">
        <v>80</v>
      </c>
      <c r="C6" s="328">
        <v>89</v>
      </c>
    </row>
    <row r="7" spans="1:3" x14ac:dyDescent="0.2">
      <c r="A7" s="44" t="s">
        <v>428</v>
      </c>
      <c r="B7" s="328"/>
      <c r="C7" s="328"/>
    </row>
    <row r="8" spans="1:3" x14ac:dyDescent="0.2">
      <c r="A8" s="44" t="s">
        <v>429</v>
      </c>
      <c r="B8" s="328">
        <v>1</v>
      </c>
      <c r="C8" s="328">
        <v>3</v>
      </c>
    </row>
    <row r="9" spans="1:3" x14ac:dyDescent="0.2">
      <c r="A9" s="44" t="s">
        <v>430</v>
      </c>
      <c r="B9" s="328">
        <v>37</v>
      </c>
      <c r="C9" s="328">
        <v>37</v>
      </c>
    </row>
    <row r="10" spans="1:3" x14ac:dyDescent="0.2">
      <c r="A10" s="44" t="s">
        <v>431</v>
      </c>
      <c r="B10" s="328">
        <v>6</v>
      </c>
      <c r="C10" s="328">
        <v>12</v>
      </c>
    </row>
    <row r="11" spans="1:3" x14ac:dyDescent="0.2">
      <c r="A11" s="44" t="s">
        <v>432</v>
      </c>
      <c r="B11" s="328">
        <v>15</v>
      </c>
      <c r="C11" s="328">
        <v>15</v>
      </c>
    </row>
    <row r="12" spans="1:3" x14ac:dyDescent="0.2">
      <c r="A12" s="44" t="s">
        <v>433</v>
      </c>
      <c r="B12" s="328">
        <v>43</v>
      </c>
      <c r="C12" s="328">
        <v>47</v>
      </c>
    </row>
    <row r="13" spans="1:3" x14ac:dyDescent="0.2">
      <c r="A13" s="44" t="s">
        <v>434</v>
      </c>
      <c r="B13" s="328">
        <v>39</v>
      </c>
      <c r="C13" s="328">
        <v>39</v>
      </c>
    </row>
    <row r="14" spans="1:3" x14ac:dyDescent="0.2">
      <c r="A14" s="44" t="s">
        <v>435</v>
      </c>
      <c r="B14" s="328">
        <v>11</v>
      </c>
      <c r="C14" s="328">
        <v>11</v>
      </c>
    </row>
    <row r="15" spans="1:3" x14ac:dyDescent="0.2">
      <c r="A15" s="44" t="s">
        <v>436</v>
      </c>
      <c r="B15" s="328">
        <v>14</v>
      </c>
      <c r="C15" s="328">
        <v>14</v>
      </c>
    </row>
    <row r="16" spans="1:3" x14ac:dyDescent="0.2">
      <c r="A16" s="44" t="s">
        <v>437</v>
      </c>
      <c r="B16" s="328">
        <v>40</v>
      </c>
      <c r="C16" s="329">
        <v>44</v>
      </c>
    </row>
    <row r="17" spans="1:3" x14ac:dyDescent="0.2">
      <c r="A17" s="44" t="s">
        <v>438</v>
      </c>
      <c r="B17" s="328">
        <v>8</v>
      </c>
      <c r="C17" s="328">
        <v>9</v>
      </c>
    </row>
    <row r="18" spans="1:3" x14ac:dyDescent="0.2">
      <c r="A18" s="44" t="s">
        <v>439</v>
      </c>
      <c r="B18" s="328">
        <v>6</v>
      </c>
      <c r="C18" s="328">
        <v>6</v>
      </c>
    </row>
    <row r="19" spans="1:3" x14ac:dyDescent="0.2">
      <c r="A19" s="44" t="s">
        <v>440</v>
      </c>
      <c r="B19" s="328">
        <v>43</v>
      </c>
      <c r="C19" s="328">
        <v>43</v>
      </c>
    </row>
    <row r="20" spans="1:3" x14ac:dyDescent="0.2">
      <c r="A20" s="44" t="s">
        <v>441</v>
      </c>
      <c r="B20" s="328">
        <v>58</v>
      </c>
      <c r="C20" s="328">
        <v>58</v>
      </c>
    </row>
    <row r="21" spans="1:3" x14ac:dyDescent="0.2">
      <c r="A21" s="44" t="s">
        <v>442</v>
      </c>
      <c r="B21" s="328">
        <v>6</v>
      </c>
      <c r="C21" s="328">
        <v>6</v>
      </c>
    </row>
    <row r="22" spans="1:3" x14ac:dyDescent="0.2">
      <c r="A22" s="44" t="s">
        <v>443</v>
      </c>
      <c r="B22" s="328">
        <v>14</v>
      </c>
      <c r="C22" s="328">
        <v>14</v>
      </c>
    </row>
    <row r="23" spans="1:3" x14ac:dyDescent="0.2">
      <c r="A23" s="44" t="s">
        <v>444</v>
      </c>
      <c r="B23" s="328">
        <v>51</v>
      </c>
      <c r="C23" s="328">
        <v>51</v>
      </c>
    </row>
    <row r="24" spans="1:3" ht="15" thickBot="1" x14ac:dyDescent="0.25">
      <c r="A24" s="44" t="s">
        <v>445</v>
      </c>
      <c r="B24" s="328">
        <v>13</v>
      </c>
      <c r="C24" s="328">
        <v>13</v>
      </c>
    </row>
    <row r="25" spans="1:3" ht="15.75" thickTop="1" thickBot="1" x14ac:dyDescent="0.25">
      <c r="A25" s="308" t="s">
        <v>26</v>
      </c>
      <c r="B25" s="163">
        <v>561</v>
      </c>
      <c r="C25" s="163">
        <v>626</v>
      </c>
    </row>
    <row r="26" spans="1:3" ht="15" thickTop="1" x14ac:dyDescent="0.2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71" zoomScaleNormal="71" zoomScaleSheetLayoutView="77" zoomScalePageLayoutView="71" workbookViewId="0">
      <selection activeCell="C29" sqref="C29"/>
    </sheetView>
  </sheetViews>
  <sheetFormatPr defaultColWidth="8.75" defaultRowHeight="14.25" x14ac:dyDescent="0.2"/>
  <cols>
    <col min="1" max="1" width="20.375" bestFit="1" customWidth="1"/>
    <col min="2" max="2" width="18.25" customWidth="1"/>
    <col min="3" max="3" width="21.75" customWidth="1"/>
    <col min="4" max="5" width="15.375" customWidth="1"/>
    <col min="6" max="6" width="27.125" customWidth="1"/>
    <col min="7" max="7" width="17.75" customWidth="1"/>
    <col min="8" max="8" width="22.375" customWidth="1"/>
    <col min="9" max="9" width="20.375" customWidth="1"/>
    <col min="10" max="10" width="18.625" customWidth="1"/>
    <col min="11" max="11" width="17.375" customWidth="1"/>
    <col min="12" max="12" width="11.25" customWidth="1"/>
    <col min="13" max="13" width="14.375" customWidth="1"/>
    <col min="14" max="14" width="14.75" bestFit="1" customWidth="1"/>
    <col min="15" max="15" width="27.25" customWidth="1"/>
    <col min="16" max="18" width="12.625" bestFit="1" customWidth="1"/>
    <col min="31" max="31" width="21.875" customWidth="1"/>
    <col min="32" max="32" width="21.75" customWidth="1"/>
    <col min="33" max="33" width="12.625" customWidth="1"/>
    <col min="34" max="34" width="28.375" customWidth="1"/>
    <col min="35" max="35" width="9" customWidth="1"/>
  </cols>
  <sheetData>
    <row r="1" spans="1:17" ht="26.25" thickBot="1" x14ac:dyDescent="0.4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25">
      <c r="A2" s="507" t="s">
        <v>82</v>
      </c>
      <c r="B2" s="508"/>
      <c r="C2" s="508"/>
      <c r="D2" s="508"/>
      <c r="E2" s="508"/>
      <c r="F2" s="509"/>
      <c r="G2" s="9"/>
    </row>
    <row r="3" spans="1:17" ht="15.75" thickTop="1" thickBot="1" x14ac:dyDescent="0.25">
      <c r="A3" s="510" t="s">
        <v>18</v>
      </c>
      <c r="B3" s="510" t="s">
        <v>76</v>
      </c>
      <c r="C3" s="510"/>
      <c r="D3" s="510"/>
      <c r="E3" s="510"/>
      <c r="F3" s="96" t="s">
        <v>77</v>
      </c>
      <c r="G3" s="511" t="s">
        <v>17</v>
      </c>
    </row>
    <row r="4" spans="1:17" ht="73.5" customHeight="1" thickTop="1" thickBot="1" x14ac:dyDescent="0.25">
      <c r="A4" s="510"/>
      <c r="B4" s="43" t="s">
        <v>78</v>
      </c>
      <c r="C4" s="43" t="s">
        <v>79</v>
      </c>
      <c r="D4" s="43" t="s">
        <v>80</v>
      </c>
      <c r="E4" s="43" t="s">
        <v>81</v>
      </c>
      <c r="F4" s="89" t="s">
        <v>109</v>
      </c>
      <c r="G4" s="511"/>
      <c r="H4" s="24"/>
      <c r="I4" s="130"/>
    </row>
    <row r="5" spans="1:17" ht="16.5" customHeight="1" thickTop="1" x14ac:dyDescent="0.2">
      <c r="A5" s="44" t="s">
        <v>28</v>
      </c>
      <c r="B5" s="42">
        <v>73976</v>
      </c>
      <c r="C5" s="42">
        <v>2162</v>
      </c>
      <c r="D5" s="42">
        <v>27903</v>
      </c>
      <c r="E5" s="42">
        <v>104041</v>
      </c>
      <c r="F5" s="97">
        <v>4335.9880000000003</v>
      </c>
      <c r="G5" s="45">
        <v>108376.988</v>
      </c>
      <c r="I5" s="24"/>
    </row>
    <row r="6" spans="1:17" ht="18.75" customHeight="1" x14ac:dyDescent="0.2">
      <c r="A6" s="46" t="s">
        <v>47</v>
      </c>
      <c r="B6" s="41">
        <v>1470</v>
      </c>
      <c r="C6" s="41">
        <v>232</v>
      </c>
      <c r="D6" s="41">
        <v>1413</v>
      </c>
      <c r="E6" s="41">
        <v>3115</v>
      </c>
      <c r="F6" s="97">
        <v>80.783000000000001</v>
      </c>
      <c r="G6" s="47">
        <v>3195.7829999999999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2">
      <c r="A7" s="46" t="s">
        <v>30</v>
      </c>
      <c r="B7" s="41">
        <v>107960</v>
      </c>
      <c r="C7" s="41">
        <v>6338</v>
      </c>
      <c r="D7" s="41">
        <v>52793</v>
      </c>
      <c r="E7" s="41">
        <v>167091</v>
      </c>
      <c r="F7" s="97">
        <v>9089.1049999999996</v>
      </c>
      <c r="G7" s="47">
        <v>176180.10500000001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2">
      <c r="A8" s="46" t="s">
        <v>48</v>
      </c>
      <c r="B8" s="41">
        <v>14736</v>
      </c>
      <c r="C8" s="41">
        <v>788</v>
      </c>
      <c r="D8" s="41">
        <v>3038</v>
      </c>
      <c r="E8" s="41">
        <v>18562</v>
      </c>
      <c r="F8" s="97">
        <v>610.65099999999995</v>
      </c>
      <c r="G8" s="47">
        <v>19172.651000000002</v>
      </c>
      <c r="I8" s="24"/>
    </row>
    <row r="9" spans="1:17" x14ac:dyDescent="0.2">
      <c r="A9" s="46" t="s">
        <v>49</v>
      </c>
      <c r="B9" s="41">
        <v>13058</v>
      </c>
      <c r="C9" s="41"/>
      <c r="D9" s="41">
        <v>3376</v>
      </c>
      <c r="E9" s="41">
        <v>16434</v>
      </c>
      <c r="F9" s="97">
        <v>278.39</v>
      </c>
      <c r="G9" s="47">
        <v>16712.39</v>
      </c>
      <c r="I9" s="24"/>
    </row>
    <row r="10" spans="1:17" x14ac:dyDescent="0.2">
      <c r="A10" s="46" t="s">
        <v>31</v>
      </c>
      <c r="B10" s="41">
        <v>67412</v>
      </c>
      <c r="C10" s="41">
        <v>3261</v>
      </c>
      <c r="D10" s="41">
        <v>38319</v>
      </c>
      <c r="E10" s="41">
        <v>108992</v>
      </c>
      <c r="F10" s="97">
        <v>4465.5190000000002</v>
      </c>
      <c r="G10" s="47">
        <v>113457.519</v>
      </c>
      <c r="I10" s="24"/>
    </row>
    <row r="11" spans="1:17" x14ac:dyDescent="0.2">
      <c r="A11" s="46" t="s">
        <v>46</v>
      </c>
      <c r="B11" s="41">
        <v>22001</v>
      </c>
      <c r="C11" s="41">
        <v>2701</v>
      </c>
      <c r="D11" s="41">
        <v>3312</v>
      </c>
      <c r="E11" s="41">
        <v>28014</v>
      </c>
      <c r="F11" s="97">
        <v>672.70899999999995</v>
      </c>
      <c r="G11" s="47">
        <v>28686.708999999999</v>
      </c>
      <c r="I11" s="24"/>
    </row>
    <row r="12" spans="1:17" x14ac:dyDescent="0.2">
      <c r="A12" s="46" t="s">
        <v>32</v>
      </c>
      <c r="B12" s="41">
        <v>23479</v>
      </c>
      <c r="C12" s="41">
        <v>451</v>
      </c>
      <c r="D12" s="41">
        <v>12635</v>
      </c>
      <c r="E12" s="41">
        <v>36565</v>
      </c>
      <c r="F12" s="97">
        <v>1740.472</v>
      </c>
      <c r="G12" s="47">
        <v>38305.472000000002</v>
      </c>
      <c r="I12" s="24"/>
    </row>
    <row r="13" spans="1:17" x14ac:dyDescent="0.2">
      <c r="A13" s="46" t="s">
        <v>33</v>
      </c>
      <c r="B13" s="41">
        <v>59642</v>
      </c>
      <c r="C13" s="41">
        <v>1486</v>
      </c>
      <c r="D13" s="41">
        <v>27582</v>
      </c>
      <c r="E13" s="41">
        <v>88710</v>
      </c>
      <c r="F13" s="97">
        <v>8789.8259999999991</v>
      </c>
      <c r="G13" s="47">
        <v>97499.826000000001</v>
      </c>
      <c r="I13" s="24"/>
    </row>
    <row r="14" spans="1:17" x14ac:dyDescent="0.2">
      <c r="A14" s="46" t="s">
        <v>34</v>
      </c>
      <c r="B14" s="41">
        <v>51317</v>
      </c>
      <c r="C14" s="41">
        <v>5150</v>
      </c>
      <c r="D14" s="41">
        <v>24427</v>
      </c>
      <c r="E14" s="41">
        <v>80894</v>
      </c>
      <c r="F14" s="97">
        <v>3203.5149999999999</v>
      </c>
      <c r="G14" s="47">
        <v>84097.514999999999</v>
      </c>
      <c r="I14" s="24"/>
    </row>
    <row r="15" spans="1:17" x14ac:dyDescent="0.2">
      <c r="A15" s="46" t="s">
        <v>35</v>
      </c>
      <c r="B15" s="41">
        <v>11959</v>
      </c>
      <c r="C15" s="41">
        <v>1551</v>
      </c>
      <c r="D15" s="41">
        <v>8869</v>
      </c>
      <c r="E15" s="41">
        <v>22379</v>
      </c>
      <c r="F15" s="97">
        <v>690.44399999999996</v>
      </c>
      <c r="G15" s="47">
        <v>23069.444</v>
      </c>
      <c r="I15" s="24"/>
    </row>
    <row r="16" spans="1:17" x14ac:dyDescent="0.2">
      <c r="A16" s="46" t="s">
        <v>36</v>
      </c>
      <c r="B16" s="41">
        <v>20178</v>
      </c>
      <c r="C16" s="41">
        <v>555</v>
      </c>
      <c r="D16" s="41">
        <v>12520</v>
      </c>
      <c r="E16" s="41">
        <v>33253</v>
      </c>
      <c r="F16" s="97">
        <v>2817.134</v>
      </c>
      <c r="G16" s="47">
        <v>36070.133999999998</v>
      </c>
      <c r="I16" s="24"/>
    </row>
    <row r="17" spans="1:9" x14ac:dyDescent="0.2">
      <c r="A17" s="46" t="s">
        <v>37</v>
      </c>
      <c r="B17" s="41">
        <v>51162</v>
      </c>
      <c r="C17" s="41">
        <v>6324</v>
      </c>
      <c r="D17" s="41">
        <v>18281</v>
      </c>
      <c r="E17" s="41">
        <v>75767</v>
      </c>
      <c r="F17" s="97">
        <v>4300.0010000000002</v>
      </c>
      <c r="G17" s="47">
        <v>80067.001000000004</v>
      </c>
      <c r="I17" s="24"/>
    </row>
    <row r="18" spans="1:9" x14ac:dyDescent="0.2">
      <c r="A18" s="46" t="s">
        <v>38</v>
      </c>
      <c r="B18" s="41">
        <v>20220</v>
      </c>
      <c r="C18" s="41">
        <v>287</v>
      </c>
      <c r="D18" s="41">
        <v>7112</v>
      </c>
      <c r="E18" s="41">
        <v>27619</v>
      </c>
      <c r="F18" s="97">
        <v>1441.3309999999999</v>
      </c>
      <c r="G18" s="47">
        <v>29060.330999999998</v>
      </c>
      <c r="I18" s="24"/>
    </row>
    <row r="19" spans="1:9" x14ac:dyDescent="0.2">
      <c r="A19" s="46" t="s">
        <v>39</v>
      </c>
      <c r="B19" s="41">
        <v>4660</v>
      </c>
      <c r="C19" s="41">
        <v>154</v>
      </c>
      <c r="D19" s="41">
        <v>819</v>
      </c>
      <c r="E19" s="41">
        <v>5633</v>
      </c>
      <c r="F19" s="97">
        <v>114.76</v>
      </c>
      <c r="G19" s="47">
        <v>5747.76</v>
      </c>
      <c r="I19" s="24"/>
    </row>
    <row r="20" spans="1:9" ht="15.75" customHeight="1" x14ac:dyDescent="0.2">
      <c r="A20" s="46" t="s">
        <v>111</v>
      </c>
      <c r="B20" s="41">
        <v>73220</v>
      </c>
      <c r="C20" s="41">
        <v>8850</v>
      </c>
      <c r="D20" s="41">
        <v>47106</v>
      </c>
      <c r="E20" s="41">
        <v>129176</v>
      </c>
      <c r="F20" s="97">
        <v>1602.11</v>
      </c>
      <c r="G20" s="47">
        <v>130778.11</v>
      </c>
      <c r="I20" s="24"/>
    </row>
    <row r="21" spans="1:9" x14ac:dyDescent="0.2">
      <c r="A21" s="46" t="s">
        <v>41</v>
      </c>
      <c r="B21" s="41">
        <v>44856</v>
      </c>
      <c r="C21" s="41">
        <v>2644</v>
      </c>
      <c r="D21" s="41">
        <v>14797</v>
      </c>
      <c r="E21" s="41">
        <v>62297</v>
      </c>
      <c r="F21" s="97">
        <v>1984.4659999999999</v>
      </c>
      <c r="G21" s="47">
        <v>64281.466</v>
      </c>
      <c r="I21" s="24"/>
    </row>
    <row r="22" spans="1:9" x14ac:dyDescent="0.2">
      <c r="A22" s="46" t="s">
        <v>42</v>
      </c>
      <c r="B22" s="41">
        <v>5332</v>
      </c>
      <c r="C22" s="41">
        <v>252</v>
      </c>
      <c r="D22" s="41">
        <v>3249</v>
      </c>
      <c r="E22" s="41">
        <v>8833</v>
      </c>
      <c r="F22" s="97">
        <v>272.85899999999998</v>
      </c>
      <c r="G22" s="47">
        <v>9105.8590000000004</v>
      </c>
      <c r="I22" s="24"/>
    </row>
    <row r="23" spans="1:9" x14ac:dyDescent="0.2">
      <c r="A23" s="70" t="s">
        <v>108</v>
      </c>
      <c r="B23" s="131">
        <v>19427</v>
      </c>
      <c r="C23" s="131">
        <v>2193</v>
      </c>
      <c r="D23" s="131">
        <v>6330</v>
      </c>
      <c r="E23" s="131">
        <v>27950</v>
      </c>
      <c r="F23" s="97">
        <v>563.36699999999996</v>
      </c>
      <c r="G23" s="47">
        <v>28513.366999999998</v>
      </c>
      <c r="I23" s="24"/>
    </row>
    <row r="24" spans="1:9" x14ac:dyDescent="0.2">
      <c r="A24" s="46" t="s">
        <v>44</v>
      </c>
      <c r="B24" s="41">
        <v>49423</v>
      </c>
      <c r="C24" s="41">
        <v>3275</v>
      </c>
      <c r="D24" s="41">
        <v>18298</v>
      </c>
      <c r="E24" s="41">
        <v>70996</v>
      </c>
      <c r="F24" s="97">
        <v>1445.9269999999999</v>
      </c>
      <c r="G24" s="47">
        <v>72441.926999999996</v>
      </c>
      <c r="I24" s="24"/>
    </row>
    <row r="25" spans="1:9" x14ac:dyDescent="0.2">
      <c r="A25" s="46" t="s">
        <v>45</v>
      </c>
      <c r="B25" s="41">
        <v>23107</v>
      </c>
      <c r="C25" s="41">
        <v>109</v>
      </c>
      <c r="D25" s="41">
        <v>1595</v>
      </c>
      <c r="E25" s="41">
        <v>24811</v>
      </c>
      <c r="F25" s="97">
        <v>1193.259</v>
      </c>
      <c r="G25" s="47">
        <v>26004.258999999998</v>
      </c>
      <c r="I25" s="24"/>
    </row>
    <row r="26" spans="1:9" ht="15" thickBot="1" x14ac:dyDescent="0.25">
      <c r="A26" s="48" t="s">
        <v>26</v>
      </c>
      <c r="B26" s="49">
        <v>758595</v>
      </c>
      <c r="C26" s="49">
        <v>48763</v>
      </c>
      <c r="D26" s="49">
        <v>333774</v>
      </c>
      <c r="E26" s="49">
        <v>1141132</v>
      </c>
      <c r="F26" s="49">
        <v>49692.616000000002</v>
      </c>
      <c r="G26" s="50">
        <v>1190824.6159999999</v>
      </c>
    </row>
    <row r="27" spans="1:9" ht="15" thickTop="1" x14ac:dyDescent="0.2">
      <c r="A27" s="25" t="s">
        <v>110</v>
      </c>
      <c r="E27" s="144"/>
    </row>
    <row r="28" spans="1:9" x14ac:dyDescent="0.2">
      <c r="A28" s="31" t="s">
        <v>112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93"/>
  <sheetViews>
    <sheetView tabSelected="1" topLeftCell="A71" zoomScale="64" zoomScaleNormal="64" zoomScalePageLayoutView="64" workbookViewId="0">
      <selection activeCell="A84" sqref="A84:I93"/>
    </sheetView>
  </sheetViews>
  <sheetFormatPr defaultColWidth="8.75" defaultRowHeight="14.25" x14ac:dyDescent="0.2"/>
  <cols>
    <col min="1" max="1" width="0.5" customWidth="1"/>
    <col min="2" max="2" width="35.875" customWidth="1"/>
    <col min="3" max="3" width="26.125" customWidth="1"/>
    <col min="4" max="4" width="24.375" customWidth="1"/>
    <col min="5" max="5" width="23" customWidth="1"/>
    <col min="6" max="6" width="22" customWidth="1"/>
    <col min="7" max="7" width="22.875" customWidth="1"/>
    <col min="8" max="8" width="21.875" customWidth="1"/>
    <col min="9" max="9" width="24.25" customWidth="1"/>
    <col min="10" max="10" width="18.25" customWidth="1"/>
    <col min="11" max="11" width="19.125" customWidth="1"/>
    <col min="12" max="12" width="13.875" customWidth="1"/>
    <col min="13" max="13" width="17.375" customWidth="1"/>
  </cols>
  <sheetData>
    <row r="4" spans="2:12" ht="16.5" thickBot="1" x14ac:dyDescent="0.3">
      <c r="B4" s="11" t="s">
        <v>103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0.5" customHeight="1" thickTop="1" thickBot="1" x14ac:dyDescent="0.25">
      <c r="B5" s="54" t="s">
        <v>50</v>
      </c>
      <c r="C5" s="54" t="s">
        <v>83</v>
      </c>
      <c r="D5" s="54" t="s">
        <v>84</v>
      </c>
      <c r="E5" s="54" t="s">
        <v>85</v>
      </c>
      <c r="F5" s="54" t="s">
        <v>86</v>
      </c>
      <c r="G5" s="54" t="s">
        <v>87</v>
      </c>
      <c r="H5" s="54" t="s">
        <v>88</v>
      </c>
      <c r="I5" s="54" t="s">
        <v>51</v>
      </c>
    </row>
    <row r="6" spans="2:12" ht="20.25" customHeight="1" thickTop="1" x14ac:dyDescent="0.2">
      <c r="B6" s="55" t="s">
        <v>52</v>
      </c>
      <c r="C6" s="53">
        <v>258</v>
      </c>
      <c r="D6" s="53">
        <v>1</v>
      </c>
      <c r="E6" s="53">
        <v>4</v>
      </c>
      <c r="F6" s="53">
        <v>3</v>
      </c>
      <c r="G6" s="53">
        <v>14</v>
      </c>
      <c r="H6" s="53">
        <v>370</v>
      </c>
      <c r="I6" s="56">
        <v>650</v>
      </c>
    </row>
    <row r="7" spans="2:12" ht="20.25" customHeight="1" x14ac:dyDescent="0.2">
      <c r="B7" s="57" t="s">
        <v>54</v>
      </c>
      <c r="C7" s="52">
        <v>145</v>
      </c>
      <c r="D7" s="52">
        <v>1</v>
      </c>
      <c r="E7" s="52">
        <v>3</v>
      </c>
      <c r="F7" s="52">
        <v>3</v>
      </c>
      <c r="G7" s="52">
        <v>11</v>
      </c>
      <c r="H7" s="52">
        <v>180</v>
      </c>
      <c r="I7" s="58">
        <v>343</v>
      </c>
    </row>
    <row r="8" spans="2:12" ht="20.25" customHeight="1" x14ac:dyDescent="0.2">
      <c r="B8" s="57" t="s">
        <v>53</v>
      </c>
      <c r="C8" s="52">
        <v>113</v>
      </c>
      <c r="D8" s="52"/>
      <c r="E8" s="52">
        <v>1</v>
      </c>
      <c r="F8" s="52"/>
      <c r="G8" s="52">
        <v>3</v>
      </c>
      <c r="H8" s="52">
        <v>190</v>
      </c>
      <c r="I8" s="58">
        <v>307</v>
      </c>
    </row>
    <row r="9" spans="2:12" ht="20.25" customHeight="1" x14ac:dyDescent="0.2">
      <c r="B9" s="59" t="s">
        <v>55</v>
      </c>
      <c r="C9" s="51">
        <v>495</v>
      </c>
      <c r="D9" s="51">
        <v>0</v>
      </c>
      <c r="E9" s="51">
        <v>9</v>
      </c>
      <c r="F9" s="51">
        <v>7</v>
      </c>
      <c r="G9" s="51">
        <v>74</v>
      </c>
      <c r="H9" s="51">
        <v>564</v>
      </c>
      <c r="I9" s="60">
        <v>1149</v>
      </c>
    </row>
    <row r="10" spans="2:12" ht="20.25" customHeight="1" x14ac:dyDescent="0.2">
      <c r="B10" s="57" t="s">
        <v>54</v>
      </c>
      <c r="C10" s="52">
        <v>392</v>
      </c>
      <c r="D10" s="52"/>
      <c r="E10" s="52">
        <v>8</v>
      </c>
      <c r="F10" s="52">
        <v>6</v>
      </c>
      <c r="G10" s="52">
        <v>61</v>
      </c>
      <c r="H10" s="52">
        <v>367</v>
      </c>
      <c r="I10" s="58">
        <v>834</v>
      </c>
    </row>
    <row r="11" spans="2:12" ht="20.25" customHeight="1" x14ac:dyDescent="0.2">
      <c r="B11" s="57" t="s">
        <v>53</v>
      </c>
      <c r="C11" s="52">
        <v>103</v>
      </c>
      <c r="D11" s="52"/>
      <c r="E11" s="52">
        <v>1</v>
      </c>
      <c r="F11" s="52">
        <v>1</v>
      </c>
      <c r="G11" s="52">
        <v>13</v>
      </c>
      <c r="H11" s="52">
        <v>197</v>
      </c>
      <c r="I11" s="58">
        <v>315</v>
      </c>
    </row>
    <row r="12" spans="2:12" ht="20.25" customHeight="1" x14ac:dyDescent="0.2">
      <c r="B12" s="59" t="s">
        <v>56</v>
      </c>
      <c r="C12" s="51">
        <v>1449</v>
      </c>
      <c r="D12" s="51">
        <v>3</v>
      </c>
      <c r="E12" s="51">
        <v>19</v>
      </c>
      <c r="F12" s="51">
        <v>20</v>
      </c>
      <c r="G12" s="51">
        <v>181</v>
      </c>
      <c r="H12" s="51">
        <v>1524</v>
      </c>
      <c r="I12" s="60">
        <v>3196</v>
      </c>
    </row>
    <row r="13" spans="2:12" ht="20.25" customHeight="1" x14ac:dyDescent="0.2">
      <c r="B13" s="57" t="s">
        <v>54</v>
      </c>
      <c r="C13" s="52">
        <v>1177</v>
      </c>
      <c r="D13" s="52">
        <v>2</v>
      </c>
      <c r="E13" s="52">
        <v>16</v>
      </c>
      <c r="F13" s="52">
        <v>14</v>
      </c>
      <c r="G13" s="52">
        <v>149</v>
      </c>
      <c r="H13" s="52">
        <v>1099</v>
      </c>
      <c r="I13" s="58">
        <v>2457</v>
      </c>
    </row>
    <row r="14" spans="2:12" ht="20.25" customHeight="1" x14ac:dyDescent="0.2">
      <c r="B14" s="57" t="s">
        <v>53</v>
      </c>
      <c r="C14" s="52">
        <v>272</v>
      </c>
      <c r="D14" s="52">
        <v>1</v>
      </c>
      <c r="E14" s="52">
        <v>3</v>
      </c>
      <c r="F14" s="52">
        <v>6</v>
      </c>
      <c r="G14" s="52">
        <v>32</v>
      </c>
      <c r="H14" s="52">
        <v>425</v>
      </c>
      <c r="I14" s="58">
        <v>739</v>
      </c>
    </row>
    <row r="15" spans="2:12" ht="20.25" customHeight="1" x14ac:dyDescent="0.2">
      <c r="B15" s="59" t="s">
        <v>57</v>
      </c>
      <c r="C15" s="51">
        <v>525</v>
      </c>
      <c r="D15" s="51">
        <v>2</v>
      </c>
      <c r="E15" s="51">
        <v>18</v>
      </c>
      <c r="F15" s="51">
        <v>7</v>
      </c>
      <c r="G15" s="51">
        <v>72</v>
      </c>
      <c r="H15" s="51">
        <v>945</v>
      </c>
      <c r="I15" s="60">
        <v>1569</v>
      </c>
    </row>
    <row r="16" spans="2:12" ht="20.25" customHeight="1" x14ac:dyDescent="0.2">
      <c r="B16" s="57" t="s">
        <v>54</v>
      </c>
      <c r="C16" s="52">
        <v>421</v>
      </c>
      <c r="D16" s="52">
        <v>2</v>
      </c>
      <c r="E16" s="52">
        <v>12</v>
      </c>
      <c r="F16" s="52">
        <v>4</v>
      </c>
      <c r="G16" s="52">
        <v>61</v>
      </c>
      <c r="H16" s="52">
        <v>544</v>
      </c>
      <c r="I16" s="58">
        <v>1044</v>
      </c>
    </row>
    <row r="17" spans="2:12" ht="20.25" customHeight="1" x14ac:dyDescent="0.2">
      <c r="B17" s="57" t="s">
        <v>53</v>
      </c>
      <c r="C17" s="52">
        <v>104</v>
      </c>
      <c r="D17" s="52"/>
      <c r="E17" s="52">
        <v>6</v>
      </c>
      <c r="F17" s="52">
        <v>3</v>
      </c>
      <c r="G17" s="52">
        <v>11</v>
      </c>
      <c r="H17" s="52">
        <v>401</v>
      </c>
      <c r="I17" s="58">
        <v>525</v>
      </c>
    </row>
    <row r="18" spans="2:12" ht="20.25" customHeight="1" x14ac:dyDescent="0.2">
      <c r="B18" s="59" t="s">
        <v>58</v>
      </c>
      <c r="C18" s="51">
        <v>36</v>
      </c>
      <c r="D18" s="51">
        <v>1</v>
      </c>
      <c r="E18" s="51">
        <v>4</v>
      </c>
      <c r="F18" s="51">
        <v>1</v>
      </c>
      <c r="G18" s="51">
        <v>2</v>
      </c>
      <c r="H18" s="51">
        <v>180</v>
      </c>
      <c r="I18" s="60">
        <v>224</v>
      </c>
    </row>
    <row r="19" spans="2:12" ht="20.25" customHeight="1" x14ac:dyDescent="0.2">
      <c r="B19" s="57" t="s">
        <v>54</v>
      </c>
      <c r="C19" s="52">
        <v>20</v>
      </c>
      <c r="D19" s="52"/>
      <c r="E19" s="52"/>
      <c r="F19" s="52">
        <v>1</v>
      </c>
      <c r="G19" s="52">
        <v>2</v>
      </c>
      <c r="H19" s="52">
        <v>77</v>
      </c>
      <c r="I19" s="58">
        <v>100</v>
      </c>
    </row>
    <row r="20" spans="2:12" ht="20.25" customHeight="1" x14ac:dyDescent="0.2">
      <c r="B20" s="57" t="s">
        <v>53</v>
      </c>
      <c r="C20" s="52">
        <v>16</v>
      </c>
      <c r="D20" s="52">
        <v>1</v>
      </c>
      <c r="E20" s="52">
        <v>4</v>
      </c>
      <c r="F20" s="52"/>
      <c r="G20" s="52"/>
      <c r="H20" s="52">
        <v>103</v>
      </c>
      <c r="I20" s="58">
        <v>124</v>
      </c>
    </row>
    <row r="21" spans="2:12" ht="20.25" customHeight="1" x14ac:dyDescent="0.2">
      <c r="B21" s="59" t="s">
        <v>59</v>
      </c>
      <c r="C21" s="51">
        <v>62</v>
      </c>
      <c r="D21" s="51">
        <v>0</v>
      </c>
      <c r="E21" s="51">
        <v>9</v>
      </c>
      <c r="F21" s="51">
        <v>10</v>
      </c>
      <c r="G21" s="51">
        <v>4</v>
      </c>
      <c r="H21" s="51">
        <v>351</v>
      </c>
      <c r="I21" s="60">
        <v>436</v>
      </c>
    </row>
    <row r="22" spans="2:12" ht="20.25" customHeight="1" x14ac:dyDescent="0.2">
      <c r="B22" s="57" t="s">
        <v>54</v>
      </c>
      <c r="C22" s="52">
        <v>24</v>
      </c>
      <c r="D22" s="52"/>
      <c r="E22" s="52">
        <v>1</v>
      </c>
      <c r="F22" s="52">
        <v>3</v>
      </c>
      <c r="G22" s="52">
        <v>1</v>
      </c>
      <c r="H22" s="52">
        <v>145</v>
      </c>
      <c r="I22" s="58">
        <v>174</v>
      </c>
    </row>
    <row r="23" spans="2:12" ht="20.25" customHeight="1" x14ac:dyDescent="0.2">
      <c r="B23" s="57" t="s">
        <v>53</v>
      </c>
      <c r="C23" s="52">
        <v>38</v>
      </c>
      <c r="D23" s="52"/>
      <c r="E23" s="52">
        <v>8</v>
      </c>
      <c r="F23" s="52">
        <v>7</v>
      </c>
      <c r="G23" s="52">
        <v>3</v>
      </c>
      <c r="H23" s="52">
        <v>206</v>
      </c>
      <c r="I23" s="58">
        <v>262</v>
      </c>
    </row>
    <row r="24" spans="2:12" ht="20.25" customHeight="1" x14ac:dyDescent="0.2">
      <c r="B24" s="59" t="s">
        <v>60</v>
      </c>
      <c r="C24" s="51">
        <v>2179</v>
      </c>
      <c r="D24" s="51">
        <v>5</v>
      </c>
      <c r="E24" s="51">
        <v>40</v>
      </c>
      <c r="F24" s="51">
        <v>31</v>
      </c>
      <c r="G24" s="51">
        <v>285</v>
      </c>
      <c r="H24" s="51">
        <v>2412</v>
      </c>
      <c r="I24" s="60">
        <v>4952</v>
      </c>
    </row>
    <row r="25" spans="2:12" ht="20.25" customHeight="1" x14ac:dyDescent="0.2">
      <c r="B25" s="59" t="s">
        <v>61</v>
      </c>
      <c r="C25" s="51">
        <v>646</v>
      </c>
      <c r="D25" s="51">
        <v>2</v>
      </c>
      <c r="E25" s="51">
        <v>23</v>
      </c>
      <c r="F25" s="51">
        <v>17</v>
      </c>
      <c r="G25" s="51">
        <v>62</v>
      </c>
      <c r="H25" s="51">
        <v>1522</v>
      </c>
      <c r="I25" s="60">
        <v>2272</v>
      </c>
    </row>
    <row r="26" spans="2:12" ht="21" thickBot="1" x14ac:dyDescent="0.35">
      <c r="B26" s="61" t="s">
        <v>17</v>
      </c>
      <c r="C26" s="62">
        <v>2825</v>
      </c>
      <c r="D26" s="62">
        <v>7</v>
      </c>
      <c r="E26" s="62">
        <v>63</v>
      </c>
      <c r="F26" s="62">
        <v>48</v>
      </c>
      <c r="G26" s="62">
        <v>347</v>
      </c>
      <c r="H26" s="62">
        <v>3934</v>
      </c>
      <c r="I26" s="63">
        <v>7224</v>
      </c>
      <c r="J26" s="28"/>
    </row>
    <row r="27" spans="2:12" ht="15" thickTop="1" x14ac:dyDescent="0.2"/>
    <row r="29" spans="2:12" x14ac:dyDescent="0.2">
      <c r="C29" s="27"/>
      <c r="D29" s="27"/>
      <c r="E29" s="27"/>
      <c r="F29" s="27"/>
      <c r="G29" s="27"/>
      <c r="H29" s="27"/>
    </row>
    <row r="31" spans="2:12" ht="15.75" x14ac:dyDescent="0.25">
      <c r="B31" s="11" t="s">
        <v>62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" thickBot="1" x14ac:dyDescent="0.25"/>
    <row r="33" spans="2:11" ht="66" customHeight="1" thickTop="1" thickBot="1" x14ac:dyDescent="0.25">
      <c r="B33" s="66" t="s">
        <v>27</v>
      </c>
      <c r="C33" s="67" t="s">
        <v>83</v>
      </c>
      <c r="D33" s="67" t="s">
        <v>84</v>
      </c>
      <c r="E33" s="67" t="s">
        <v>85</v>
      </c>
      <c r="F33" s="67" t="s">
        <v>86</v>
      </c>
      <c r="G33" s="67" t="s">
        <v>87</v>
      </c>
      <c r="H33" s="67" t="s">
        <v>88</v>
      </c>
      <c r="I33" s="67" t="s">
        <v>51</v>
      </c>
    </row>
    <row r="34" spans="2:11" ht="15" thickTop="1" x14ac:dyDescent="0.2">
      <c r="B34" s="44" t="s">
        <v>28</v>
      </c>
      <c r="C34" s="65">
        <v>379</v>
      </c>
      <c r="D34" s="65"/>
      <c r="E34" s="65">
        <v>2</v>
      </c>
      <c r="F34" s="65"/>
      <c r="G34" s="65">
        <v>50</v>
      </c>
      <c r="H34" s="65">
        <v>613</v>
      </c>
      <c r="I34" s="68">
        <v>1044</v>
      </c>
      <c r="J34" s="20"/>
      <c r="K34" s="20">
        <v>0.23858140047739132</v>
      </c>
    </row>
    <row r="35" spans="2:11" x14ac:dyDescent="0.2">
      <c r="B35" s="46" t="s">
        <v>47</v>
      </c>
      <c r="C35" s="64">
        <v>1</v>
      </c>
      <c r="D35" s="64"/>
      <c r="E35" s="64">
        <v>1</v>
      </c>
      <c r="F35" s="64"/>
      <c r="G35" s="64">
        <v>1</v>
      </c>
      <c r="H35" s="64">
        <v>11</v>
      </c>
      <c r="I35" s="69">
        <v>14</v>
      </c>
      <c r="J35" s="20"/>
      <c r="K35" s="20">
        <v>0.1109332657168666</v>
      </c>
    </row>
    <row r="36" spans="2:11" x14ac:dyDescent="0.2">
      <c r="B36" s="46" t="s">
        <v>30</v>
      </c>
      <c r="C36" s="64">
        <v>708</v>
      </c>
      <c r="D36" s="64">
        <v>2</v>
      </c>
      <c r="E36" s="64"/>
      <c r="F36" s="64">
        <v>6</v>
      </c>
      <c r="G36" s="64">
        <v>112</v>
      </c>
      <c r="H36" s="64">
        <v>507</v>
      </c>
      <c r="I36" s="69">
        <v>1335</v>
      </c>
      <c r="J36" s="20"/>
      <c r="K36" s="20">
        <v>0.13301770440735977</v>
      </c>
    </row>
    <row r="37" spans="2:11" x14ac:dyDescent="0.2">
      <c r="B37" s="46" t="s">
        <v>48</v>
      </c>
      <c r="C37" s="64">
        <v>44</v>
      </c>
      <c r="D37" s="64"/>
      <c r="E37" s="64"/>
      <c r="F37" s="64">
        <v>1</v>
      </c>
      <c r="G37" s="64">
        <v>14</v>
      </c>
      <c r="H37" s="64">
        <v>62</v>
      </c>
      <c r="I37" s="69">
        <v>121</v>
      </c>
      <c r="J37" s="20"/>
      <c r="K37" s="20">
        <v>0.22927522501184275</v>
      </c>
    </row>
    <row r="38" spans="2:11" x14ac:dyDescent="0.2">
      <c r="B38" s="46" t="s">
        <v>49</v>
      </c>
      <c r="C38" s="64">
        <v>1</v>
      </c>
      <c r="D38" s="64"/>
      <c r="E38" s="64">
        <v>4</v>
      </c>
      <c r="F38" s="64"/>
      <c r="G38" s="64"/>
      <c r="H38" s="64"/>
      <c r="I38" s="69">
        <v>5</v>
      </c>
      <c r="J38" s="20"/>
      <c r="K38" s="20">
        <v>9.2610085608763135E-3</v>
      </c>
    </row>
    <row r="39" spans="2:11" x14ac:dyDescent="0.2">
      <c r="B39" s="46" t="s">
        <v>31</v>
      </c>
      <c r="C39" s="64">
        <v>146</v>
      </c>
      <c r="D39" s="64">
        <v>1</v>
      </c>
      <c r="E39" s="64">
        <v>36</v>
      </c>
      <c r="F39" s="64"/>
      <c r="G39" s="64">
        <v>12</v>
      </c>
      <c r="H39" s="64">
        <v>430</v>
      </c>
      <c r="I39" s="69">
        <v>625</v>
      </c>
      <c r="J39" s="20"/>
      <c r="K39" s="20">
        <v>0.12742003781011235</v>
      </c>
    </row>
    <row r="40" spans="2:11" x14ac:dyDescent="0.2">
      <c r="B40" s="46" t="s">
        <v>46</v>
      </c>
      <c r="C40" s="64">
        <v>62</v>
      </c>
      <c r="D40" s="64"/>
      <c r="E40" s="64"/>
      <c r="F40" s="64"/>
      <c r="G40" s="64">
        <v>2</v>
      </c>
      <c r="H40" s="64">
        <v>72</v>
      </c>
      <c r="I40" s="69">
        <v>136</v>
      </c>
      <c r="J40" s="20"/>
      <c r="K40" s="20">
        <v>0.11188461405566917</v>
      </c>
    </row>
    <row r="41" spans="2:11" x14ac:dyDescent="0.2">
      <c r="B41" s="46" t="s">
        <v>32</v>
      </c>
      <c r="C41" s="64">
        <v>37</v>
      </c>
      <c r="D41" s="64"/>
      <c r="E41" s="64"/>
      <c r="F41" s="64">
        <v>2</v>
      </c>
      <c r="G41" s="64">
        <v>2</v>
      </c>
      <c r="H41" s="64">
        <v>179</v>
      </c>
      <c r="I41" s="69">
        <v>220</v>
      </c>
      <c r="J41" s="20"/>
      <c r="K41" s="20">
        <v>0.14129909099725688</v>
      </c>
    </row>
    <row r="42" spans="2:11" x14ac:dyDescent="0.2">
      <c r="B42" s="46" t="s">
        <v>33</v>
      </c>
      <c r="C42" s="64">
        <v>343</v>
      </c>
      <c r="D42" s="64"/>
      <c r="E42" s="64">
        <v>16</v>
      </c>
      <c r="F42" s="64">
        <v>2</v>
      </c>
      <c r="G42" s="64">
        <v>23</v>
      </c>
      <c r="H42" s="64">
        <v>527</v>
      </c>
      <c r="I42" s="69">
        <v>911</v>
      </c>
      <c r="J42" s="20"/>
      <c r="K42" s="20">
        <v>0.20459822724956425</v>
      </c>
    </row>
    <row r="43" spans="2:11" x14ac:dyDescent="0.2">
      <c r="B43" s="46" t="s">
        <v>34</v>
      </c>
      <c r="C43" s="64">
        <v>215</v>
      </c>
      <c r="D43" s="64">
        <v>1</v>
      </c>
      <c r="E43" s="64"/>
      <c r="F43" s="64">
        <v>27</v>
      </c>
      <c r="G43" s="64">
        <v>4</v>
      </c>
      <c r="H43" s="64">
        <v>155</v>
      </c>
      <c r="I43" s="69">
        <v>402</v>
      </c>
      <c r="J43" s="20"/>
      <c r="K43" s="20">
        <v>0.10757384061089097</v>
      </c>
    </row>
    <row r="44" spans="2:11" x14ac:dyDescent="0.2">
      <c r="B44" s="46" t="s">
        <v>35</v>
      </c>
      <c r="C44" s="64">
        <v>34</v>
      </c>
      <c r="D44" s="64"/>
      <c r="E44" s="64"/>
      <c r="F44" s="64"/>
      <c r="G44" s="64">
        <v>4</v>
      </c>
      <c r="H44" s="64">
        <v>143</v>
      </c>
      <c r="I44" s="69">
        <v>181</v>
      </c>
      <c r="J44" s="20"/>
      <c r="K44" s="20">
        <v>0.20460300235123893</v>
      </c>
    </row>
    <row r="45" spans="2:11" x14ac:dyDescent="0.2">
      <c r="B45" s="46" t="s">
        <v>36</v>
      </c>
      <c r="C45" s="64">
        <v>75</v>
      </c>
      <c r="D45" s="64"/>
      <c r="E45" s="64"/>
      <c r="F45" s="64">
        <v>1</v>
      </c>
      <c r="G45" s="64">
        <v>8</v>
      </c>
      <c r="H45" s="64">
        <v>233</v>
      </c>
      <c r="I45" s="69">
        <v>317</v>
      </c>
      <c r="J45" s="20"/>
      <c r="K45" s="20">
        <v>0.20695242640295139</v>
      </c>
    </row>
    <row r="46" spans="2:11" x14ac:dyDescent="0.2">
      <c r="B46" s="46" t="s">
        <v>37</v>
      </c>
      <c r="C46" s="64">
        <v>441</v>
      </c>
      <c r="D46" s="64"/>
      <c r="E46" s="64"/>
      <c r="F46" s="64">
        <v>7</v>
      </c>
      <c r="G46" s="64">
        <v>52</v>
      </c>
      <c r="H46" s="64">
        <v>279</v>
      </c>
      <c r="I46" s="69">
        <v>779</v>
      </c>
      <c r="J46" s="20"/>
      <c r="K46" s="20">
        <v>0.13210794592833644</v>
      </c>
    </row>
    <row r="47" spans="2:11" x14ac:dyDescent="0.2">
      <c r="B47" s="46" t="s">
        <v>38</v>
      </c>
      <c r="C47" s="64">
        <v>23</v>
      </c>
      <c r="D47" s="64"/>
      <c r="E47" s="64"/>
      <c r="F47" s="64"/>
      <c r="G47" s="64">
        <v>2</v>
      </c>
      <c r="H47" s="64">
        <v>102</v>
      </c>
      <c r="I47" s="69">
        <v>127</v>
      </c>
      <c r="J47" s="20"/>
      <c r="K47" s="20">
        <v>9.656355402540763E-2</v>
      </c>
    </row>
    <row r="48" spans="2:11" x14ac:dyDescent="0.2">
      <c r="B48" s="46" t="s">
        <v>39</v>
      </c>
      <c r="C48" s="64">
        <v>9</v>
      </c>
      <c r="D48" s="64"/>
      <c r="E48" s="64"/>
      <c r="F48" s="64"/>
      <c r="G48" s="64">
        <v>4</v>
      </c>
      <c r="H48" s="64">
        <v>30</v>
      </c>
      <c r="I48" s="69">
        <v>43</v>
      </c>
      <c r="J48" s="20"/>
      <c r="K48" s="20">
        <v>0.1393872794520459</v>
      </c>
    </row>
    <row r="49" spans="2:12" x14ac:dyDescent="0.2">
      <c r="B49" s="46" t="s">
        <v>40</v>
      </c>
      <c r="C49" s="64">
        <v>59</v>
      </c>
      <c r="D49" s="64"/>
      <c r="E49" s="64"/>
      <c r="F49" s="64"/>
      <c r="G49" s="64">
        <v>13</v>
      </c>
      <c r="H49" s="64">
        <v>130</v>
      </c>
      <c r="I49" s="69">
        <v>202</v>
      </c>
      <c r="J49" s="20"/>
      <c r="K49" s="20">
        <v>3.4667041940255987E-2</v>
      </c>
    </row>
    <row r="50" spans="2:12" x14ac:dyDescent="0.2">
      <c r="B50" s="46" t="s">
        <v>41</v>
      </c>
      <c r="C50" s="64">
        <v>107</v>
      </c>
      <c r="D50" s="64"/>
      <c r="E50" s="64"/>
      <c r="F50" s="64"/>
      <c r="G50" s="64">
        <v>21</v>
      </c>
      <c r="H50" s="64">
        <v>98</v>
      </c>
      <c r="I50" s="69">
        <v>226</v>
      </c>
      <c r="J50" s="20"/>
      <c r="K50" s="20">
        <v>5.5826702059807685E-2</v>
      </c>
    </row>
    <row r="51" spans="2:12" x14ac:dyDescent="0.2">
      <c r="B51" s="46" t="s">
        <v>42</v>
      </c>
      <c r="C51" s="64">
        <v>8</v>
      </c>
      <c r="D51" s="64"/>
      <c r="E51" s="64">
        <v>4</v>
      </c>
      <c r="F51" s="64"/>
      <c r="G51" s="64">
        <v>2</v>
      </c>
      <c r="H51" s="64">
        <v>7</v>
      </c>
      <c r="I51" s="69">
        <v>21</v>
      </c>
      <c r="J51" s="20"/>
      <c r="K51" s="20">
        <v>3.7029330756562125E-2</v>
      </c>
    </row>
    <row r="52" spans="2:12" x14ac:dyDescent="0.2">
      <c r="B52" s="46" t="s">
        <v>43</v>
      </c>
      <c r="C52" s="64">
        <v>11</v>
      </c>
      <c r="D52" s="64"/>
      <c r="E52" s="64"/>
      <c r="F52" s="64"/>
      <c r="G52" s="64"/>
      <c r="H52" s="64">
        <v>20</v>
      </c>
      <c r="I52" s="69">
        <v>31</v>
      </c>
      <c r="J52" s="20"/>
      <c r="K52" s="20">
        <v>1.5843106230071544E-2</v>
      </c>
    </row>
    <row r="53" spans="2:12" x14ac:dyDescent="0.2">
      <c r="B53" s="46" t="s">
        <v>44</v>
      </c>
      <c r="C53" s="64">
        <v>67</v>
      </c>
      <c r="D53" s="64">
        <v>3</v>
      </c>
      <c r="E53" s="64"/>
      <c r="F53" s="64">
        <v>2</v>
      </c>
      <c r="G53" s="64">
        <v>12</v>
      </c>
      <c r="H53" s="64">
        <v>216</v>
      </c>
      <c r="I53" s="69">
        <v>300</v>
      </c>
      <c r="J53" s="20"/>
      <c r="K53" s="20">
        <v>5.9677870789054843E-2</v>
      </c>
    </row>
    <row r="54" spans="2:12" x14ac:dyDescent="0.2">
      <c r="B54" s="46" t="s">
        <v>45</v>
      </c>
      <c r="C54" s="64">
        <v>55</v>
      </c>
      <c r="D54" s="64"/>
      <c r="E54" s="64"/>
      <c r="F54" s="64"/>
      <c r="G54" s="64">
        <v>9</v>
      </c>
      <c r="H54" s="64">
        <v>120</v>
      </c>
      <c r="I54" s="69">
        <v>184</v>
      </c>
      <c r="J54" s="20"/>
      <c r="K54" s="20">
        <v>0.11163856287192631</v>
      </c>
    </row>
    <row r="55" spans="2:12" ht="15" thickBot="1" x14ac:dyDescent="0.25">
      <c r="B55" s="61" t="s">
        <v>26</v>
      </c>
      <c r="C55" s="62">
        <v>2825</v>
      </c>
      <c r="D55" s="62">
        <v>7</v>
      </c>
      <c r="E55" s="62">
        <v>63</v>
      </c>
      <c r="F55" s="62">
        <v>48</v>
      </c>
      <c r="G55" s="62">
        <v>347</v>
      </c>
      <c r="H55" s="62">
        <v>3934</v>
      </c>
      <c r="I55" s="63">
        <v>7224</v>
      </c>
      <c r="J55" s="20"/>
      <c r="K55" s="20">
        <v>0.11943659851842074</v>
      </c>
    </row>
    <row r="56" spans="2:12" ht="15" thickTop="1" x14ac:dyDescent="0.2">
      <c r="C56" s="20"/>
      <c r="D56" s="20"/>
      <c r="E56" s="20"/>
      <c r="F56" s="20"/>
      <c r="G56" s="20"/>
      <c r="H56" s="20"/>
      <c r="I56" s="20"/>
    </row>
    <row r="59" spans="2:12" ht="15.75" x14ac:dyDescent="0.25">
      <c r="B59" s="11" t="s">
        <v>89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" thickBot="1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92.25" customHeight="1" thickTop="1" thickBot="1" x14ac:dyDescent="0.25">
      <c r="B61" s="66" t="s">
        <v>73</v>
      </c>
      <c r="C61" s="67" t="s">
        <v>83</v>
      </c>
      <c r="D61" s="67" t="s">
        <v>84</v>
      </c>
      <c r="E61" s="67" t="s">
        <v>85</v>
      </c>
      <c r="F61" s="67" t="s">
        <v>86</v>
      </c>
      <c r="G61" s="67" t="s">
        <v>87</v>
      </c>
      <c r="H61" s="67" t="s">
        <v>88</v>
      </c>
      <c r="I61" s="67" t="s">
        <v>51</v>
      </c>
      <c r="J61" s="67" t="s">
        <v>63</v>
      </c>
    </row>
    <row r="62" spans="2:12" ht="27.75" customHeight="1" thickTop="1" x14ac:dyDescent="0.2">
      <c r="B62" s="136" t="s">
        <v>135</v>
      </c>
      <c r="C62" s="139">
        <v>79</v>
      </c>
      <c r="D62" s="139">
        <v>1</v>
      </c>
      <c r="E62" s="139">
        <v>2</v>
      </c>
      <c r="F62" s="139">
        <v>5</v>
      </c>
      <c r="G62" s="139">
        <v>25</v>
      </c>
      <c r="H62" s="139">
        <v>286</v>
      </c>
      <c r="I62" s="139">
        <v>398</v>
      </c>
      <c r="J62" s="142">
        <v>0.36083408884859475</v>
      </c>
      <c r="K62" s="30"/>
    </row>
    <row r="63" spans="2:12" ht="27.75" customHeight="1" x14ac:dyDescent="0.2">
      <c r="B63" s="136" t="s">
        <v>127</v>
      </c>
      <c r="C63" s="140">
        <v>50</v>
      </c>
      <c r="D63" s="140"/>
      <c r="E63" s="140">
        <v>2</v>
      </c>
      <c r="F63" s="140"/>
      <c r="G63" s="140">
        <v>3</v>
      </c>
      <c r="H63" s="140">
        <v>192</v>
      </c>
      <c r="I63" s="140">
        <v>247</v>
      </c>
      <c r="J63" s="142">
        <v>0.22393472348141433</v>
      </c>
      <c r="K63" s="30"/>
    </row>
    <row r="64" spans="2:12" ht="27.75" customHeight="1" x14ac:dyDescent="0.2">
      <c r="B64" s="137" t="s">
        <v>134</v>
      </c>
      <c r="C64" s="139">
        <v>26</v>
      </c>
      <c r="D64" s="139">
        <v>1</v>
      </c>
      <c r="E64" s="139">
        <v>4</v>
      </c>
      <c r="F64" s="139"/>
      <c r="G64" s="139">
        <v>2</v>
      </c>
      <c r="H64" s="139">
        <v>138</v>
      </c>
      <c r="I64" s="139">
        <v>171</v>
      </c>
      <c r="J64" s="142">
        <v>0.15503173164097914</v>
      </c>
      <c r="K64" s="30"/>
    </row>
    <row r="65" spans="2:13" ht="27.75" customHeight="1" x14ac:dyDescent="0.2">
      <c r="B65" s="137" t="s">
        <v>128</v>
      </c>
      <c r="C65" s="139">
        <v>18</v>
      </c>
      <c r="D65" s="139"/>
      <c r="E65" s="139">
        <v>4</v>
      </c>
      <c r="F65" s="139"/>
      <c r="G65" s="139"/>
      <c r="H65" s="139">
        <v>78</v>
      </c>
      <c r="I65" s="139">
        <v>100</v>
      </c>
      <c r="J65" s="142">
        <v>9.0661831368993653E-2</v>
      </c>
      <c r="K65" s="30"/>
    </row>
    <row r="66" spans="2:13" ht="27.75" customHeight="1" x14ac:dyDescent="0.2">
      <c r="B66" s="137" t="s">
        <v>129</v>
      </c>
      <c r="C66" s="139">
        <v>14</v>
      </c>
      <c r="D66" s="139"/>
      <c r="E66" s="139"/>
      <c r="F66" s="139"/>
      <c r="G66" s="139"/>
      <c r="H66" s="139">
        <v>39</v>
      </c>
      <c r="I66" s="139">
        <v>53</v>
      </c>
      <c r="J66" s="142">
        <v>4.805077062556664E-2</v>
      </c>
      <c r="K66" s="30"/>
    </row>
    <row r="67" spans="2:13" ht="27.75" customHeight="1" x14ac:dyDescent="0.2">
      <c r="B67" s="137" t="s">
        <v>133</v>
      </c>
      <c r="C67" s="139">
        <v>12</v>
      </c>
      <c r="D67" s="139"/>
      <c r="E67" s="139"/>
      <c r="F67" s="139"/>
      <c r="G67" s="139"/>
      <c r="H67" s="139">
        <v>3</v>
      </c>
      <c r="I67" s="139">
        <v>15</v>
      </c>
      <c r="J67" s="142">
        <v>1.3599274705349048E-2</v>
      </c>
      <c r="K67" s="30"/>
    </row>
    <row r="68" spans="2:13" ht="27.75" customHeight="1" x14ac:dyDescent="0.2">
      <c r="B68" s="137" t="s">
        <v>132</v>
      </c>
      <c r="C68" s="139">
        <v>2</v>
      </c>
      <c r="D68" s="139"/>
      <c r="E68" s="139"/>
      <c r="F68" s="139"/>
      <c r="G68" s="139"/>
      <c r="H68" s="139">
        <v>12</v>
      </c>
      <c r="I68" s="139">
        <v>14</v>
      </c>
      <c r="J68" s="142">
        <v>1.2692656391659111E-2</v>
      </c>
      <c r="K68" s="30"/>
    </row>
    <row r="69" spans="2:13" ht="27.75" customHeight="1" x14ac:dyDescent="0.2">
      <c r="B69" s="137" t="s">
        <v>131</v>
      </c>
      <c r="C69" s="139">
        <v>1</v>
      </c>
      <c r="D69" s="139"/>
      <c r="E69" s="139"/>
      <c r="F69" s="139"/>
      <c r="G69" s="139"/>
      <c r="H69" s="139">
        <v>9</v>
      </c>
      <c r="I69" s="139">
        <v>10</v>
      </c>
      <c r="J69" s="142">
        <v>9.0661831368993653E-3</v>
      </c>
      <c r="K69" s="30"/>
    </row>
    <row r="70" spans="2:13" ht="27.75" customHeight="1" x14ac:dyDescent="0.2">
      <c r="B70" s="137" t="s">
        <v>130</v>
      </c>
      <c r="C70" s="139">
        <v>3</v>
      </c>
      <c r="D70" s="139"/>
      <c r="E70" s="139"/>
      <c r="F70" s="139"/>
      <c r="G70" s="139"/>
      <c r="H70" s="139">
        <v>7</v>
      </c>
      <c r="I70" s="139">
        <v>10</v>
      </c>
      <c r="J70" s="142">
        <v>9.0661831368993653E-3</v>
      </c>
      <c r="K70" s="30"/>
    </row>
    <row r="71" spans="2:13" ht="27.75" customHeight="1" x14ac:dyDescent="0.2">
      <c r="B71" s="137" t="s">
        <v>136</v>
      </c>
      <c r="C71" s="139">
        <v>4</v>
      </c>
      <c r="D71" s="139"/>
      <c r="E71" s="139"/>
      <c r="F71" s="139"/>
      <c r="G71" s="139"/>
      <c r="H71" s="139">
        <v>6</v>
      </c>
      <c r="I71" s="139">
        <v>10</v>
      </c>
      <c r="J71" s="142">
        <v>9.0661831368993653E-3</v>
      </c>
      <c r="K71" s="29"/>
    </row>
    <row r="72" spans="2:13" ht="27.75" customHeight="1" x14ac:dyDescent="0.2">
      <c r="B72" s="137" t="s">
        <v>64</v>
      </c>
      <c r="C72" s="139">
        <v>22</v>
      </c>
      <c r="D72" s="139"/>
      <c r="E72" s="139">
        <v>3</v>
      </c>
      <c r="F72" s="139">
        <v>2</v>
      </c>
      <c r="G72" s="139"/>
      <c r="H72" s="139">
        <v>48</v>
      </c>
      <c r="I72" s="139">
        <v>75</v>
      </c>
      <c r="J72" s="142">
        <v>6.7996373526745243E-2</v>
      </c>
      <c r="K72" s="29"/>
    </row>
    <row r="73" spans="2:13" ht="25.5" customHeight="1" thickBot="1" x14ac:dyDescent="0.25">
      <c r="B73" s="138" t="s">
        <v>17</v>
      </c>
      <c r="C73" s="141">
        <v>231</v>
      </c>
      <c r="D73" s="141">
        <v>2</v>
      </c>
      <c r="E73" s="141">
        <v>15</v>
      </c>
      <c r="F73" s="141">
        <v>7</v>
      </c>
      <c r="G73" s="141">
        <v>30</v>
      </c>
      <c r="H73" s="141">
        <v>818</v>
      </c>
      <c r="I73" s="141">
        <v>1103</v>
      </c>
      <c r="J73" s="143">
        <v>1</v>
      </c>
      <c r="L73">
        <v>0.34963325183374083</v>
      </c>
      <c r="M73">
        <v>74.161378059836807</v>
      </c>
    </row>
    <row r="77" spans="2:13" ht="15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3" ht="15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3" ht="15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3" ht="15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3" spans="2:9" ht="16.5" thickBot="1" x14ac:dyDescent="0.3">
      <c r="B83" s="11" t="s">
        <v>114</v>
      </c>
      <c r="C83" s="12"/>
      <c r="D83" s="12"/>
      <c r="E83" s="12"/>
      <c r="F83" s="12"/>
      <c r="G83" s="12"/>
      <c r="H83" s="12"/>
      <c r="I83" s="12"/>
    </row>
    <row r="84" spans="2:9" ht="78" customHeight="1" x14ac:dyDescent="0.2">
      <c r="B84" s="413" t="s">
        <v>115</v>
      </c>
      <c r="C84" s="414" t="s">
        <v>83</v>
      </c>
      <c r="D84" s="414" t="s">
        <v>84</v>
      </c>
      <c r="E84" s="414" t="s">
        <v>85</v>
      </c>
      <c r="F84" s="414" t="s">
        <v>86</v>
      </c>
      <c r="G84" s="414" t="s">
        <v>87</v>
      </c>
      <c r="H84" s="414" t="s">
        <v>88</v>
      </c>
      <c r="I84" s="415" t="s">
        <v>51</v>
      </c>
    </row>
    <row r="85" spans="2:9" ht="34.5" customHeight="1" x14ac:dyDescent="0.25">
      <c r="B85" s="135" t="s">
        <v>116</v>
      </c>
      <c r="C85" s="133">
        <v>0.57946902654867261</v>
      </c>
      <c r="D85" s="133">
        <v>0.42857142857142855</v>
      </c>
      <c r="E85" s="133">
        <v>0.23809523809523808</v>
      </c>
      <c r="F85" s="133">
        <v>0.5</v>
      </c>
      <c r="G85" s="133">
        <v>0.51008645533141206</v>
      </c>
      <c r="H85" s="133">
        <v>0.5055922724961871</v>
      </c>
      <c r="I85" s="134">
        <v>0.53225359911406422</v>
      </c>
    </row>
    <row r="86" spans="2:9" ht="33.75" customHeight="1" x14ac:dyDescent="0.25">
      <c r="B86" s="135" t="s">
        <v>117</v>
      </c>
      <c r="C86" s="133">
        <v>0.34902654867256638</v>
      </c>
      <c r="D86" s="133">
        <v>0.42857142857142855</v>
      </c>
      <c r="E86" s="133">
        <v>0.50793650793650791</v>
      </c>
      <c r="F86" s="133">
        <v>0.45833333333333331</v>
      </c>
      <c r="G86" s="133">
        <v>0.37175792507204614</v>
      </c>
      <c r="H86" s="133">
        <v>0.39501779359430605</v>
      </c>
      <c r="I86" s="134">
        <v>0.37735326688815063</v>
      </c>
    </row>
    <row r="87" spans="2:9" ht="27.75" customHeight="1" x14ac:dyDescent="0.25">
      <c r="B87" s="135" t="s">
        <v>100</v>
      </c>
      <c r="C87" s="133">
        <v>5.3805309734513272E-2</v>
      </c>
      <c r="D87" s="133">
        <v>0.14285714285714285</v>
      </c>
      <c r="E87" s="133">
        <v>0.20634920634920634</v>
      </c>
      <c r="F87" s="133">
        <v>2.0833333333333332E-2</v>
      </c>
      <c r="G87" s="133">
        <v>0.10086455331412104</v>
      </c>
      <c r="H87" s="133">
        <v>6.2531774275546514E-2</v>
      </c>
      <c r="I87" s="134">
        <v>6.2015503875968991E-2</v>
      </c>
    </row>
    <row r="88" spans="2:9" ht="29.25" customHeight="1" x14ac:dyDescent="0.25">
      <c r="B88" s="135" t="s">
        <v>118</v>
      </c>
      <c r="C88" s="133">
        <v>6.371681415929204E-3</v>
      </c>
      <c r="D88" s="133">
        <v>0</v>
      </c>
      <c r="E88" s="133">
        <v>1.5873015873015872E-2</v>
      </c>
      <c r="F88" s="133">
        <v>0</v>
      </c>
      <c r="G88" s="133">
        <v>8.6455331412103754E-3</v>
      </c>
      <c r="H88" s="133">
        <v>8.3884087442806302E-3</v>
      </c>
      <c r="I88" s="134">
        <v>7.6135105204872648E-3</v>
      </c>
    </row>
    <row r="89" spans="2:9" ht="30.75" customHeight="1" x14ac:dyDescent="0.25">
      <c r="B89" s="135" t="s">
        <v>119</v>
      </c>
      <c r="C89" s="133">
        <v>4.6017699115044244E-3</v>
      </c>
      <c r="D89" s="133">
        <v>0</v>
      </c>
      <c r="E89" s="133">
        <v>3.1746031746031744E-2</v>
      </c>
      <c r="F89" s="133">
        <v>2.0833333333333332E-2</v>
      </c>
      <c r="G89" s="133">
        <v>5.763688760806916E-3</v>
      </c>
      <c r="H89" s="133">
        <v>9.1509913573970519E-3</v>
      </c>
      <c r="I89" s="134">
        <v>7.4750830564784057E-3</v>
      </c>
    </row>
    <row r="90" spans="2:9" ht="33" customHeight="1" x14ac:dyDescent="0.25">
      <c r="B90" s="135" t="s">
        <v>120</v>
      </c>
      <c r="C90" s="133">
        <v>3.5398230088495575E-3</v>
      </c>
      <c r="D90" s="133">
        <v>0</v>
      </c>
      <c r="E90" s="133">
        <v>0</v>
      </c>
      <c r="F90" s="133">
        <v>0</v>
      </c>
      <c r="G90" s="133">
        <v>0</v>
      </c>
      <c r="H90" s="133">
        <v>9.9135739705134718E-3</v>
      </c>
      <c r="I90" s="134">
        <v>6.7829457364341084E-3</v>
      </c>
    </row>
    <row r="91" spans="2:9" ht="30" customHeight="1" x14ac:dyDescent="0.25">
      <c r="B91" s="135" t="s">
        <v>121</v>
      </c>
      <c r="C91" s="133">
        <v>2.1238938053097347E-3</v>
      </c>
      <c r="D91" s="133">
        <v>0</v>
      </c>
      <c r="E91" s="133">
        <v>0</v>
      </c>
      <c r="F91" s="133">
        <v>0</v>
      </c>
      <c r="G91" s="133">
        <v>2.881844380403458E-3</v>
      </c>
      <c r="H91" s="133">
        <v>7.8800203355363502E-3</v>
      </c>
      <c r="I91" s="134">
        <v>5.2602436323366556E-3</v>
      </c>
    </row>
    <row r="92" spans="2:9" ht="26.25" customHeight="1" x14ac:dyDescent="0.25">
      <c r="B92" s="135" t="s">
        <v>122</v>
      </c>
      <c r="C92" s="133">
        <v>1.0619469026548673E-3</v>
      </c>
      <c r="D92" s="133">
        <v>0</v>
      </c>
      <c r="E92" s="133">
        <v>0</v>
      </c>
      <c r="F92" s="133">
        <v>0</v>
      </c>
      <c r="G92" s="133">
        <v>0</v>
      </c>
      <c r="H92" s="133">
        <v>1.5251652262328419E-3</v>
      </c>
      <c r="I92" s="134">
        <v>1.2458471760797341E-3</v>
      </c>
    </row>
    <row r="93" spans="2:9" ht="28.5" customHeight="1" thickBot="1" x14ac:dyDescent="0.3">
      <c r="B93" s="138" t="s">
        <v>17</v>
      </c>
      <c r="C93" s="411">
        <v>1</v>
      </c>
      <c r="D93" s="411">
        <v>1</v>
      </c>
      <c r="E93" s="411">
        <v>0.99999999999999989</v>
      </c>
      <c r="F93" s="411">
        <v>1</v>
      </c>
      <c r="G93" s="411">
        <v>1</v>
      </c>
      <c r="H93" s="411">
        <v>1</v>
      </c>
      <c r="I93" s="412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56" workbookViewId="0">
      <selection activeCell="D64" sqref="D64"/>
    </sheetView>
  </sheetViews>
  <sheetFormatPr defaultColWidth="8.75" defaultRowHeight="12.75" x14ac:dyDescent="0.2"/>
  <cols>
    <col min="1" max="1" width="17" style="21" customWidth="1"/>
    <col min="2" max="2" width="12.875" style="21" customWidth="1"/>
    <col min="3" max="3" width="10.875" style="21" bestFit="1" customWidth="1"/>
    <col min="4" max="4" width="11.75" style="21" bestFit="1" customWidth="1"/>
    <col min="5" max="5" width="7.875" style="21" customWidth="1"/>
    <col min="6" max="6" width="10" style="21" customWidth="1"/>
    <col min="7" max="9" width="7.875" style="21" customWidth="1"/>
    <col min="10" max="10" width="8.75" style="21" customWidth="1"/>
    <col min="11" max="11" width="9.25" style="21" customWidth="1"/>
    <col min="12" max="12" width="10.25" style="21" customWidth="1"/>
    <col min="13" max="16" width="7.875" style="21" customWidth="1"/>
    <col min="17" max="17" width="8.375" style="21" customWidth="1"/>
    <col min="18" max="18" width="7.875" style="21" customWidth="1"/>
    <col min="19" max="19" width="8.875" style="21" customWidth="1"/>
    <col min="20" max="21" width="7.875" style="21" customWidth="1"/>
    <col min="22" max="22" width="8.75" style="21" customWidth="1"/>
    <col min="23" max="23" width="7.875" style="21" customWidth="1"/>
    <col min="24" max="86" width="8.75" style="21"/>
    <col min="87" max="93" width="15" style="21" customWidth="1"/>
    <col min="94" max="342" width="8.75" style="21"/>
    <col min="343" max="349" width="15" style="21" customWidth="1"/>
    <col min="350" max="598" width="8.75" style="21"/>
    <col min="599" max="605" width="15" style="21" customWidth="1"/>
    <col min="606" max="854" width="8.75" style="21"/>
    <col min="855" max="861" width="15" style="21" customWidth="1"/>
    <col min="862" max="1110" width="8.75" style="21"/>
    <col min="1111" max="1117" width="15" style="21" customWidth="1"/>
    <col min="1118" max="1366" width="8.75" style="21"/>
    <col min="1367" max="1373" width="15" style="21" customWidth="1"/>
    <col min="1374" max="1622" width="8.75" style="21"/>
    <col min="1623" max="1629" width="15" style="21" customWidth="1"/>
    <col min="1630" max="1878" width="8.75" style="21"/>
    <col min="1879" max="1885" width="15" style="21" customWidth="1"/>
    <col min="1886" max="2134" width="8.75" style="21"/>
    <col min="2135" max="2141" width="15" style="21" customWidth="1"/>
    <col min="2142" max="2390" width="8.75" style="21"/>
    <col min="2391" max="2397" width="15" style="21" customWidth="1"/>
    <col min="2398" max="2646" width="8.75" style="21"/>
    <col min="2647" max="2653" width="15" style="21" customWidth="1"/>
    <col min="2654" max="2902" width="8.75" style="21"/>
    <col min="2903" max="2909" width="15" style="21" customWidth="1"/>
    <col min="2910" max="3158" width="8.75" style="21"/>
    <col min="3159" max="3165" width="15" style="21" customWidth="1"/>
    <col min="3166" max="3414" width="8.75" style="21"/>
    <col min="3415" max="3421" width="15" style="21" customWidth="1"/>
    <col min="3422" max="3670" width="8.75" style="21"/>
    <col min="3671" max="3677" width="15" style="21" customWidth="1"/>
    <col min="3678" max="3926" width="8.75" style="21"/>
    <col min="3927" max="3933" width="15" style="21" customWidth="1"/>
    <col min="3934" max="4182" width="8.75" style="21"/>
    <col min="4183" max="4189" width="15" style="21" customWidth="1"/>
    <col min="4190" max="4438" width="8.75" style="21"/>
    <col min="4439" max="4445" width="15" style="21" customWidth="1"/>
    <col min="4446" max="4694" width="8.75" style="21"/>
    <col min="4695" max="4701" width="15" style="21" customWidth="1"/>
    <col min="4702" max="4950" width="8.75" style="21"/>
    <col min="4951" max="4957" width="15" style="21" customWidth="1"/>
    <col min="4958" max="5206" width="8.75" style="21"/>
    <col min="5207" max="5213" width="15" style="21" customWidth="1"/>
    <col min="5214" max="5462" width="8.75" style="21"/>
    <col min="5463" max="5469" width="15" style="21" customWidth="1"/>
    <col min="5470" max="5718" width="8.75" style="21"/>
    <col min="5719" max="5725" width="15" style="21" customWidth="1"/>
    <col min="5726" max="5974" width="8.75" style="21"/>
    <col min="5975" max="5981" width="15" style="21" customWidth="1"/>
    <col min="5982" max="6230" width="8.75" style="21"/>
    <col min="6231" max="6237" width="15" style="21" customWidth="1"/>
    <col min="6238" max="6486" width="8.75" style="21"/>
    <col min="6487" max="6493" width="15" style="21" customWidth="1"/>
    <col min="6494" max="6742" width="8.75" style="21"/>
    <col min="6743" max="6749" width="15" style="21" customWidth="1"/>
    <col min="6750" max="6998" width="8.75" style="21"/>
    <col min="6999" max="7005" width="15" style="21" customWidth="1"/>
    <col min="7006" max="7254" width="8.75" style="21"/>
    <col min="7255" max="7261" width="15" style="21" customWidth="1"/>
    <col min="7262" max="7510" width="8.75" style="21"/>
    <col min="7511" max="7517" width="15" style="21" customWidth="1"/>
    <col min="7518" max="7766" width="8.75" style="21"/>
    <col min="7767" max="7773" width="15" style="21" customWidth="1"/>
    <col min="7774" max="8022" width="8.75" style="21"/>
    <col min="8023" max="8029" width="15" style="21" customWidth="1"/>
    <col min="8030" max="8278" width="8.75" style="21"/>
    <col min="8279" max="8285" width="15" style="21" customWidth="1"/>
    <col min="8286" max="8534" width="8.75" style="21"/>
    <col min="8535" max="8541" width="15" style="21" customWidth="1"/>
    <col min="8542" max="8790" width="8.75" style="21"/>
    <col min="8791" max="8797" width="15" style="21" customWidth="1"/>
    <col min="8798" max="9046" width="8.75" style="21"/>
    <col min="9047" max="9053" width="15" style="21" customWidth="1"/>
    <col min="9054" max="9302" width="8.75" style="21"/>
    <col min="9303" max="9309" width="15" style="21" customWidth="1"/>
    <col min="9310" max="9558" width="8.75" style="21"/>
    <col min="9559" max="9565" width="15" style="21" customWidth="1"/>
    <col min="9566" max="9814" width="8.75" style="21"/>
    <col min="9815" max="9821" width="15" style="21" customWidth="1"/>
    <col min="9822" max="10070" width="8.75" style="21"/>
    <col min="10071" max="10077" width="15" style="21" customWidth="1"/>
    <col min="10078" max="10326" width="8.75" style="21"/>
    <col min="10327" max="10333" width="15" style="21" customWidth="1"/>
    <col min="10334" max="10582" width="8.75" style="21"/>
    <col min="10583" max="10589" width="15" style="21" customWidth="1"/>
    <col min="10590" max="10838" width="8.75" style="21"/>
    <col min="10839" max="10845" width="15" style="21" customWidth="1"/>
    <col min="10846" max="11094" width="8.75" style="21"/>
    <col min="11095" max="11101" width="15" style="21" customWidth="1"/>
    <col min="11102" max="11350" width="8.75" style="21"/>
    <col min="11351" max="11357" width="15" style="21" customWidth="1"/>
    <col min="11358" max="11606" width="8.75" style="21"/>
    <col min="11607" max="11613" width="15" style="21" customWidth="1"/>
    <col min="11614" max="11862" width="8.75" style="21"/>
    <col min="11863" max="11869" width="15" style="21" customWidth="1"/>
    <col min="11870" max="12118" width="8.75" style="21"/>
    <col min="12119" max="12125" width="15" style="21" customWidth="1"/>
    <col min="12126" max="12374" width="8.75" style="21"/>
    <col min="12375" max="12381" width="15" style="21" customWidth="1"/>
    <col min="12382" max="12630" width="8.75" style="21"/>
    <col min="12631" max="12637" width="15" style="21" customWidth="1"/>
    <col min="12638" max="12886" width="8.75" style="21"/>
    <col min="12887" max="12893" width="15" style="21" customWidth="1"/>
    <col min="12894" max="13142" width="8.75" style="21"/>
    <col min="13143" max="13149" width="15" style="21" customWidth="1"/>
    <col min="13150" max="13398" width="8.75" style="21"/>
    <col min="13399" max="13405" width="15" style="21" customWidth="1"/>
    <col min="13406" max="13654" width="8.75" style="21"/>
    <col min="13655" max="13661" width="15" style="21" customWidth="1"/>
    <col min="13662" max="13910" width="8.75" style="21"/>
    <col min="13911" max="13917" width="15" style="21" customWidth="1"/>
    <col min="13918" max="14166" width="8.75" style="21"/>
    <col min="14167" max="14173" width="15" style="21" customWidth="1"/>
    <col min="14174" max="14422" width="8.75" style="21"/>
    <col min="14423" max="14429" width="15" style="21" customWidth="1"/>
    <col min="14430" max="14678" width="8.75" style="21"/>
    <col min="14679" max="14685" width="15" style="21" customWidth="1"/>
    <col min="14686" max="14934" width="8.75" style="21"/>
    <col min="14935" max="14941" width="15" style="21" customWidth="1"/>
    <col min="14942" max="15190" width="8.75" style="21"/>
    <col min="15191" max="15197" width="15" style="21" customWidth="1"/>
    <col min="15198" max="15446" width="8.75" style="21"/>
    <col min="15447" max="15453" width="15" style="21" customWidth="1"/>
    <col min="15454" max="15702" width="8.75" style="21"/>
    <col min="15703" max="15709" width="15" style="21" customWidth="1"/>
    <col min="15710" max="16384" width="8.75" style="21"/>
  </cols>
  <sheetData>
    <row r="1" spans="1:23" s="145" customFormat="1" ht="15" x14ac:dyDescent="0.2">
      <c r="A1" s="426" t="s">
        <v>126</v>
      </c>
      <c r="B1" s="426"/>
      <c r="C1" s="426"/>
      <c r="D1" s="426"/>
      <c r="E1" s="426"/>
      <c r="F1" s="426"/>
      <c r="G1" s="426"/>
    </row>
    <row r="2" spans="1:23" ht="15" thickBot="1" x14ac:dyDescent="0.25">
      <c r="A2" s="1"/>
      <c r="B2"/>
      <c r="C2"/>
      <c r="D2"/>
      <c r="E2"/>
      <c r="F2"/>
      <c r="G2"/>
    </row>
    <row r="3" spans="1:23" ht="14.25" thickTop="1" thickBot="1" x14ac:dyDescent="0.25">
      <c r="A3" s="427" t="s">
        <v>0</v>
      </c>
      <c r="B3" s="429" t="s">
        <v>1</v>
      </c>
      <c r="C3" s="429"/>
      <c r="D3" s="429"/>
      <c r="E3" s="429"/>
      <c r="F3" s="430" t="s">
        <v>74</v>
      </c>
      <c r="G3" s="427" t="s">
        <v>17</v>
      </c>
    </row>
    <row r="4" spans="1:23" ht="15.75" thickTop="1" thickBot="1" x14ac:dyDescent="0.25">
      <c r="A4" s="427"/>
      <c r="B4" s="431" t="s">
        <v>3</v>
      </c>
      <c r="C4" s="429" t="s">
        <v>4</v>
      </c>
      <c r="D4" s="429"/>
      <c r="E4" s="431" t="s">
        <v>2</v>
      </c>
      <c r="F4" s="430"/>
      <c r="G4" s="427"/>
      <c r="M4"/>
    </row>
    <row r="5" spans="1:23" ht="30" customHeight="1" thickTop="1" thickBot="1" x14ac:dyDescent="0.25">
      <c r="A5" s="428"/>
      <c r="B5" s="431"/>
      <c r="C5" s="77" t="s">
        <v>5</v>
      </c>
      <c r="D5" s="77" t="s">
        <v>6</v>
      </c>
      <c r="E5" s="431"/>
      <c r="F5" s="430"/>
      <c r="G5" s="428"/>
      <c r="M5"/>
    </row>
    <row r="6" spans="1:23" ht="15" thickTop="1" x14ac:dyDescent="0.2">
      <c r="A6" s="78" t="s">
        <v>7</v>
      </c>
      <c r="B6" s="74">
        <v>1314</v>
      </c>
      <c r="C6" s="75">
        <v>17</v>
      </c>
      <c r="D6" s="75">
        <v>28</v>
      </c>
      <c r="E6" s="76">
        <v>1359</v>
      </c>
      <c r="F6" s="75">
        <v>111</v>
      </c>
      <c r="G6" s="79">
        <v>1470</v>
      </c>
      <c r="M6"/>
    </row>
    <row r="7" spans="1:23" ht="14.25" x14ac:dyDescent="0.2">
      <c r="A7" s="80" t="s">
        <v>8</v>
      </c>
      <c r="B7" s="72">
        <v>404</v>
      </c>
      <c r="C7" s="73">
        <v>5</v>
      </c>
      <c r="D7" s="73">
        <v>8</v>
      </c>
      <c r="E7" s="71">
        <v>417</v>
      </c>
      <c r="F7" s="73">
        <v>32</v>
      </c>
      <c r="G7" s="81">
        <v>449</v>
      </c>
      <c r="J7"/>
      <c r="K7"/>
      <c r="L7"/>
      <c r="M7"/>
    </row>
    <row r="8" spans="1:23" ht="14.25" x14ac:dyDescent="0.2">
      <c r="A8" s="80" t="s">
        <v>9</v>
      </c>
      <c r="B8" s="72">
        <v>716</v>
      </c>
      <c r="C8" s="73">
        <v>29</v>
      </c>
      <c r="D8" s="73">
        <v>32</v>
      </c>
      <c r="E8" s="71">
        <v>777</v>
      </c>
      <c r="F8" s="73">
        <v>110</v>
      </c>
      <c r="G8" s="81">
        <v>887</v>
      </c>
      <c r="J8"/>
      <c r="K8"/>
      <c r="L8"/>
      <c r="M8"/>
    </row>
    <row r="9" spans="1:23" ht="24.75" customHeight="1" x14ac:dyDescent="0.2">
      <c r="A9" s="80" t="s">
        <v>10</v>
      </c>
      <c r="B9" s="72">
        <v>1762</v>
      </c>
      <c r="C9" s="73">
        <v>29</v>
      </c>
      <c r="D9" s="73">
        <v>152</v>
      </c>
      <c r="E9" s="71">
        <v>1943</v>
      </c>
      <c r="F9" s="73">
        <v>37</v>
      </c>
      <c r="G9" s="81">
        <v>1980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2">
      <c r="A10" s="80" t="s">
        <v>11</v>
      </c>
      <c r="B10" s="72">
        <v>510</v>
      </c>
      <c r="C10" s="73">
        <v>25</v>
      </c>
      <c r="D10" s="73">
        <v>66</v>
      </c>
      <c r="E10" s="71">
        <v>601</v>
      </c>
      <c r="F10" s="73">
        <v>13</v>
      </c>
      <c r="G10" s="81">
        <v>614</v>
      </c>
      <c r="M10"/>
      <c r="O10"/>
      <c r="P10"/>
      <c r="Q10"/>
      <c r="R10"/>
      <c r="S10"/>
      <c r="T10"/>
      <c r="U10"/>
      <c r="V10"/>
      <c r="W10"/>
    </row>
    <row r="11" spans="1:23" ht="14.25" x14ac:dyDescent="0.2">
      <c r="A11" s="80" t="s">
        <v>12</v>
      </c>
      <c r="B11" s="72">
        <v>83</v>
      </c>
      <c r="C11" s="73">
        <v>2</v>
      </c>
      <c r="D11" s="73">
        <v>8</v>
      </c>
      <c r="E11" s="71">
        <v>93</v>
      </c>
      <c r="F11" s="73">
        <v>4</v>
      </c>
      <c r="G11" s="81">
        <v>97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2">
      <c r="A12" s="80" t="s">
        <v>13</v>
      </c>
      <c r="B12" s="72">
        <v>808</v>
      </c>
      <c r="C12" s="73">
        <v>23</v>
      </c>
      <c r="D12" s="73">
        <v>88</v>
      </c>
      <c r="E12" s="71">
        <v>919</v>
      </c>
      <c r="F12" s="73">
        <v>13</v>
      </c>
      <c r="G12" s="81">
        <v>932</v>
      </c>
      <c r="M12"/>
      <c r="O12"/>
      <c r="P12"/>
      <c r="Q12"/>
      <c r="R12"/>
      <c r="S12"/>
      <c r="T12"/>
      <c r="U12"/>
      <c r="V12"/>
      <c r="W12"/>
    </row>
    <row r="13" spans="1:23" ht="14.25" x14ac:dyDescent="0.2">
      <c r="A13" s="80" t="s">
        <v>14</v>
      </c>
      <c r="B13" s="72">
        <v>66</v>
      </c>
      <c r="C13" s="73">
        <v>0</v>
      </c>
      <c r="D13" s="73">
        <v>1</v>
      </c>
      <c r="E13" s="71">
        <v>67</v>
      </c>
      <c r="F13" s="73">
        <v>0</v>
      </c>
      <c r="G13" s="81">
        <v>67</v>
      </c>
      <c r="M13"/>
      <c r="O13"/>
      <c r="P13"/>
      <c r="Q13"/>
      <c r="R13"/>
      <c r="S13"/>
      <c r="T13"/>
      <c r="U13"/>
      <c r="V13"/>
      <c r="W13"/>
    </row>
    <row r="14" spans="1:23" ht="25.5" x14ac:dyDescent="0.2">
      <c r="A14" s="80" t="s">
        <v>15</v>
      </c>
      <c r="B14" s="72">
        <v>231</v>
      </c>
      <c r="C14" s="73">
        <v>10</v>
      </c>
      <c r="D14" s="73">
        <v>28</v>
      </c>
      <c r="E14" s="71">
        <v>269</v>
      </c>
      <c r="F14" s="73">
        <v>2</v>
      </c>
      <c r="G14" s="81">
        <v>271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2">
      <c r="A15" s="80" t="s">
        <v>16</v>
      </c>
      <c r="B15" s="72">
        <v>179</v>
      </c>
      <c r="C15" s="73">
        <v>3</v>
      </c>
      <c r="D15" s="73">
        <v>13</v>
      </c>
      <c r="E15" s="71">
        <v>195</v>
      </c>
      <c r="F15" s="73">
        <v>3</v>
      </c>
      <c r="G15" s="81">
        <v>198</v>
      </c>
      <c r="M15"/>
      <c r="O15"/>
      <c r="P15"/>
      <c r="Q15"/>
      <c r="R15"/>
      <c r="S15"/>
      <c r="T15"/>
      <c r="U15"/>
      <c r="V15"/>
      <c r="W15"/>
    </row>
    <row r="16" spans="1:23" ht="15" thickBot="1" x14ac:dyDescent="0.25">
      <c r="A16" s="129" t="s">
        <v>17</v>
      </c>
      <c r="B16" s="82">
        <v>5669</v>
      </c>
      <c r="C16" s="83">
        <v>138</v>
      </c>
      <c r="D16" s="83">
        <v>416</v>
      </c>
      <c r="E16" s="84">
        <v>6223</v>
      </c>
      <c r="F16" s="83">
        <v>293</v>
      </c>
      <c r="G16" s="85">
        <v>6516</v>
      </c>
      <c r="O16"/>
      <c r="P16"/>
      <c r="Q16"/>
      <c r="R16"/>
      <c r="S16"/>
      <c r="T16"/>
      <c r="U16"/>
      <c r="V16"/>
      <c r="W16"/>
    </row>
    <row r="17" spans="1:23" ht="15" thickTop="1" x14ac:dyDescent="0.2">
      <c r="A17" s="2" t="s">
        <v>75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4.25" x14ac:dyDescent="0.2">
      <c r="A18" s="132" t="s">
        <v>113</v>
      </c>
      <c r="O18"/>
      <c r="P18"/>
      <c r="Q18"/>
      <c r="R18"/>
      <c r="S18"/>
      <c r="T18"/>
      <c r="U18"/>
      <c r="V18"/>
      <c r="W18"/>
    </row>
    <row r="19" spans="1:23" ht="14.25" x14ac:dyDescent="0.2">
      <c r="O19"/>
      <c r="P19"/>
      <c r="Q19"/>
      <c r="R19"/>
      <c r="S19"/>
      <c r="T19"/>
      <c r="U19"/>
      <c r="V19"/>
      <c r="W19"/>
    </row>
    <row r="21" spans="1:23" ht="13.5" thickBot="1" x14ac:dyDescent="0.25"/>
    <row r="22" spans="1:23" ht="27" customHeight="1" x14ac:dyDescent="0.2">
      <c r="A22" s="435" t="s">
        <v>18</v>
      </c>
      <c r="B22" s="423" t="s">
        <v>7</v>
      </c>
      <c r="C22" s="423"/>
      <c r="D22" s="423" t="s">
        <v>8</v>
      </c>
      <c r="E22" s="423"/>
      <c r="F22" s="422" t="s">
        <v>9</v>
      </c>
      <c r="G22" s="422"/>
      <c r="H22" s="422" t="s">
        <v>10</v>
      </c>
      <c r="I22" s="422"/>
      <c r="J22" s="420" t="s">
        <v>11</v>
      </c>
      <c r="K22" s="421"/>
      <c r="L22" s="420" t="s">
        <v>12</v>
      </c>
      <c r="M22" s="421"/>
      <c r="N22" s="420" t="s">
        <v>13</v>
      </c>
      <c r="O22" s="421"/>
      <c r="P22" s="418" t="s">
        <v>14</v>
      </c>
      <c r="Q22" s="419"/>
      <c r="R22" s="420" t="s">
        <v>15</v>
      </c>
      <c r="S22" s="421"/>
      <c r="T22" s="422" t="s">
        <v>16</v>
      </c>
      <c r="U22" s="422"/>
      <c r="V22" s="422" t="s">
        <v>106</v>
      </c>
      <c r="W22" s="433" t="s">
        <v>107</v>
      </c>
    </row>
    <row r="23" spans="1:23" ht="36.75" thickBot="1" x14ac:dyDescent="0.25">
      <c r="A23" s="436"/>
      <c r="B23" s="128" t="s">
        <v>106</v>
      </c>
      <c r="C23" s="128" t="s">
        <v>107</v>
      </c>
      <c r="D23" s="128" t="s">
        <v>106</v>
      </c>
      <c r="E23" s="128" t="s">
        <v>107</v>
      </c>
      <c r="F23" s="128" t="s">
        <v>106</v>
      </c>
      <c r="G23" s="128" t="s">
        <v>107</v>
      </c>
      <c r="H23" s="128" t="s">
        <v>106</v>
      </c>
      <c r="I23" s="128" t="s">
        <v>107</v>
      </c>
      <c r="J23" s="128" t="s">
        <v>106</v>
      </c>
      <c r="K23" s="128" t="s">
        <v>107</v>
      </c>
      <c r="L23" s="128" t="s">
        <v>106</v>
      </c>
      <c r="M23" s="128" t="s">
        <v>107</v>
      </c>
      <c r="N23" s="128" t="s">
        <v>106</v>
      </c>
      <c r="O23" s="128" t="s">
        <v>107</v>
      </c>
      <c r="P23" s="128" t="s">
        <v>106</v>
      </c>
      <c r="Q23" s="128" t="s">
        <v>107</v>
      </c>
      <c r="R23" s="128" t="s">
        <v>106</v>
      </c>
      <c r="S23" s="128" t="s">
        <v>107</v>
      </c>
      <c r="T23" s="128" t="s">
        <v>106</v>
      </c>
      <c r="U23" s="128" t="s">
        <v>107</v>
      </c>
      <c r="V23" s="432"/>
      <c r="W23" s="434"/>
    </row>
    <row r="24" spans="1:23" x14ac:dyDescent="0.2">
      <c r="A24" s="119" t="s">
        <v>28</v>
      </c>
      <c r="B24" s="125">
        <v>147</v>
      </c>
      <c r="C24" s="125">
        <v>125</v>
      </c>
      <c r="D24" s="125">
        <v>14</v>
      </c>
      <c r="E24" s="125">
        <v>14</v>
      </c>
      <c r="F24" s="125">
        <v>75</v>
      </c>
      <c r="G24" s="125">
        <v>48</v>
      </c>
      <c r="H24" s="125">
        <v>183</v>
      </c>
      <c r="I24" s="125">
        <v>134</v>
      </c>
      <c r="J24" s="125">
        <v>155</v>
      </c>
      <c r="K24" s="125">
        <v>119</v>
      </c>
      <c r="L24" s="125">
        <v>16</v>
      </c>
      <c r="M24" s="125">
        <v>13</v>
      </c>
      <c r="N24" s="125">
        <v>83</v>
      </c>
      <c r="O24" s="125">
        <v>67</v>
      </c>
      <c r="P24" s="125"/>
      <c r="Q24" s="125"/>
      <c r="R24" s="125">
        <v>40</v>
      </c>
      <c r="S24" s="125">
        <v>28</v>
      </c>
      <c r="T24" s="125">
        <v>15</v>
      </c>
      <c r="U24" s="125">
        <v>14</v>
      </c>
      <c r="V24" s="126">
        <v>714</v>
      </c>
      <c r="W24" s="127">
        <v>548</v>
      </c>
    </row>
    <row r="25" spans="1:23" x14ac:dyDescent="0.2">
      <c r="A25" s="121" t="s">
        <v>47</v>
      </c>
      <c r="B25" s="118">
        <v>3</v>
      </c>
      <c r="C25" s="118">
        <v>3</v>
      </c>
      <c r="D25" s="118">
        <v>1</v>
      </c>
      <c r="E25" s="118">
        <v>1</v>
      </c>
      <c r="F25" s="118">
        <v>1</v>
      </c>
      <c r="G25" s="118">
        <v>1</v>
      </c>
      <c r="H25" s="118">
        <v>5</v>
      </c>
      <c r="I25" s="118">
        <v>4</v>
      </c>
      <c r="J25" s="118">
        <v>5</v>
      </c>
      <c r="K25" s="118">
        <v>5</v>
      </c>
      <c r="L25" s="118"/>
      <c r="M25" s="118"/>
      <c r="N25" s="118">
        <v>5</v>
      </c>
      <c r="O25" s="118">
        <v>3</v>
      </c>
      <c r="P25" s="118"/>
      <c r="Q25" s="118"/>
      <c r="R25" s="118">
        <v>3</v>
      </c>
      <c r="S25" s="118">
        <v>3</v>
      </c>
      <c r="T25" s="118"/>
      <c r="U25" s="118"/>
      <c r="V25" s="126">
        <v>22</v>
      </c>
      <c r="W25" s="120">
        <v>19</v>
      </c>
    </row>
    <row r="26" spans="1:23" x14ac:dyDescent="0.2">
      <c r="A26" s="121" t="s">
        <v>30</v>
      </c>
      <c r="B26" s="118">
        <v>224</v>
      </c>
      <c r="C26" s="118">
        <v>169</v>
      </c>
      <c r="D26" s="118">
        <v>52</v>
      </c>
      <c r="E26" s="118">
        <v>32</v>
      </c>
      <c r="F26" s="118">
        <v>172</v>
      </c>
      <c r="G26" s="118">
        <v>98</v>
      </c>
      <c r="H26" s="118">
        <v>245</v>
      </c>
      <c r="I26" s="118">
        <v>171</v>
      </c>
      <c r="J26" s="118">
        <v>108</v>
      </c>
      <c r="K26" s="118">
        <v>79</v>
      </c>
      <c r="L26" s="118">
        <v>4</v>
      </c>
      <c r="M26" s="118">
        <v>2</v>
      </c>
      <c r="N26" s="118">
        <v>170</v>
      </c>
      <c r="O26" s="118">
        <v>123</v>
      </c>
      <c r="P26" s="118"/>
      <c r="Q26" s="118"/>
      <c r="R26" s="118">
        <v>55</v>
      </c>
      <c r="S26" s="118">
        <v>38</v>
      </c>
      <c r="T26" s="118">
        <v>16</v>
      </c>
      <c r="U26" s="118">
        <v>9</v>
      </c>
      <c r="V26" s="126">
        <v>994</v>
      </c>
      <c r="W26" s="120">
        <v>689</v>
      </c>
    </row>
    <row r="27" spans="1:23" x14ac:dyDescent="0.2">
      <c r="A27" s="121" t="s">
        <v>48</v>
      </c>
      <c r="B27" s="118">
        <v>9</v>
      </c>
      <c r="C27" s="118">
        <v>7</v>
      </c>
      <c r="D27" s="118">
        <v>9</v>
      </c>
      <c r="E27" s="118">
        <v>7</v>
      </c>
      <c r="F27" s="118">
        <v>20</v>
      </c>
      <c r="G27" s="118">
        <v>8</v>
      </c>
      <c r="H27" s="118">
        <v>17</v>
      </c>
      <c r="I27" s="118">
        <v>9</v>
      </c>
      <c r="J27" s="118">
        <v>2</v>
      </c>
      <c r="K27" s="118">
        <v>1</v>
      </c>
      <c r="L27" s="118">
        <v>2</v>
      </c>
      <c r="M27" s="118">
        <v>2</v>
      </c>
      <c r="N27" s="118">
        <v>11</v>
      </c>
      <c r="O27" s="118">
        <v>5</v>
      </c>
      <c r="P27" s="118"/>
      <c r="Q27" s="118"/>
      <c r="R27" s="118">
        <v>6</v>
      </c>
      <c r="S27" s="118">
        <v>2</v>
      </c>
      <c r="T27" s="118">
        <v>4</v>
      </c>
      <c r="U27" s="118">
        <v>2</v>
      </c>
      <c r="V27" s="126">
        <v>71</v>
      </c>
      <c r="W27" s="120">
        <v>36</v>
      </c>
    </row>
    <row r="28" spans="1:23" x14ac:dyDescent="0.2">
      <c r="A28" s="121" t="s">
        <v>49</v>
      </c>
      <c r="B28" s="118">
        <v>6</v>
      </c>
      <c r="C28" s="118">
        <v>5</v>
      </c>
      <c r="D28" s="118">
        <v>3</v>
      </c>
      <c r="E28" s="118">
        <v>3</v>
      </c>
      <c r="F28" s="118"/>
      <c r="G28" s="118"/>
      <c r="H28" s="118">
        <v>7</v>
      </c>
      <c r="I28" s="118">
        <v>6</v>
      </c>
      <c r="J28" s="118">
        <v>4</v>
      </c>
      <c r="K28" s="118">
        <v>4</v>
      </c>
      <c r="L28" s="118"/>
      <c r="M28" s="118"/>
      <c r="N28" s="118">
        <v>6</v>
      </c>
      <c r="O28" s="118">
        <v>3</v>
      </c>
      <c r="P28" s="118"/>
      <c r="Q28" s="118"/>
      <c r="R28" s="118">
        <v>3</v>
      </c>
      <c r="S28" s="118">
        <v>3</v>
      </c>
      <c r="T28" s="118">
        <v>1</v>
      </c>
      <c r="U28" s="118">
        <v>1</v>
      </c>
      <c r="V28" s="126">
        <v>27</v>
      </c>
      <c r="W28" s="120">
        <v>22</v>
      </c>
    </row>
    <row r="29" spans="1:23" x14ac:dyDescent="0.2">
      <c r="A29" s="121" t="s">
        <v>31</v>
      </c>
      <c r="B29" s="118">
        <v>77</v>
      </c>
      <c r="C29" s="118">
        <v>73</v>
      </c>
      <c r="D29" s="118">
        <v>48</v>
      </c>
      <c r="E29" s="118">
        <v>47</v>
      </c>
      <c r="F29" s="118">
        <v>53</v>
      </c>
      <c r="G29" s="118">
        <v>50</v>
      </c>
      <c r="H29" s="118">
        <v>114</v>
      </c>
      <c r="I29" s="118">
        <v>96</v>
      </c>
      <c r="J29" s="118">
        <v>73</v>
      </c>
      <c r="K29" s="118">
        <v>61</v>
      </c>
      <c r="L29" s="118">
        <v>19</v>
      </c>
      <c r="M29" s="118">
        <v>17</v>
      </c>
      <c r="N29" s="118">
        <v>57</v>
      </c>
      <c r="O29" s="118">
        <v>49</v>
      </c>
      <c r="P29" s="118"/>
      <c r="Q29" s="118"/>
      <c r="R29" s="118">
        <v>19</v>
      </c>
      <c r="S29" s="118">
        <v>17</v>
      </c>
      <c r="T29" s="118">
        <v>13</v>
      </c>
      <c r="U29" s="118">
        <v>11</v>
      </c>
      <c r="V29" s="126">
        <v>425</v>
      </c>
      <c r="W29" s="120">
        <v>374</v>
      </c>
    </row>
    <row r="30" spans="1:23" x14ac:dyDescent="0.2">
      <c r="A30" s="121" t="s">
        <v>46</v>
      </c>
      <c r="B30" s="118">
        <v>39</v>
      </c>
      <c r="C30" s="118">
        <v>37</v>
      </c>
      <c r="D30" s="118">
        <v>18</v>
      </c>
      <c r="E30" s="118">
        <v>16</v>
      </c>
      <c r="F30" s="118">
        <v>26</v>
      </c>
      <c r="G30" s="118">
        <v>24</v>
      </c>
      <c r="H30" s="118">
        <v>93</v>
      </c>
      <c r="I30" s="118">
        <v>80</v>
      </c>
      <c r="J30" s="118">
        <v>12</v>
      </c>
      <c r="K30" s="118">
        <v>11</v>
      </c>
      <c r="L30" s="118">
        <v>7</v>
      </c>
      <c r="M30" s="118">
        <v>7</v>
      </c>
      <c r="N30" s="118">
        <v>26</v>
      </c>
      <c r="O30" s="118">
        <v>24</v>
      </c>
      <c r="P30" s="118"/>
      <c r="Q30" s="118"/>
      <c r="R30" s="118">
        <v>7</v>
      </c>
      <c r="S30" s="118">
        <v>6</v>
      </c>
      <c r="T30" s="118">
        <v>12</v>
      </c>
      <c r="U30" s="118">
        <v>11</v>
      </c>
      <c r="V30" s="126">
        <v>222</v>
      </c>
      <c r="W30" s="120">
        <v>200</v>
      </c>
    </row>
    <row r="31" spans="1:23" x14ac:dyDescent="0.2">
      <c r="A31" s="121" t="s">
        <v>32</v>
      </c>
      <c r="B31" s="118">
        <v>52</v>
      </c>
      <c r="C31" s="118">
        <v>50</v>
      </c>
      <c r="D31" s="118">
        <v>32</v>
      </c>
      <c r="E31" s="118">
        <v>30</v>
      </c>
      <c r="F31" s="118">
        <v>30</v>
      </c>
      <c r="G31" s="118">
        <v>17</v>
      </c>
      <c r="H31" s="118">
        <v>101</v>
      </c>
      <c r="I31" s="118">
        <v>95</v>
      </c>
      <c r="J31" s="118">
        <v>12</v>
      </c>
      <c r="K31" s="118">
        <v>7</v>
      </c>
      <c r="L31" s="118">
        <v>4</v>
      </c>
      <c r="M31" s="118">
        <v>3</v>
      </c>
      <c r="N31" s="118">
        <v>33</v>
      </c>
      <c r="O31" s="118">
        <v>24</v>
      </c>
      <c r="P31" s="118"/>
      <c r="Q31" s="118"/>
      <c r="R31" s="118">
        <v>10</v>
      </c>
      <c r="S31" s="118">
        <v>8</v>
      </c>
      <c r="T31" s="118">
        <v>8</v>
      </c>
      <c r="U31" s="118">
        <v>7</v>
      </c>
      <c r="V31" s="126">
        <v>250</v>
      </c>
      <c r="W31" s="120">
        <v>211</v>
      </c>
    </row>
    <row r="32" spans="1:23" x14ac:dyDescent="0.2">
      <c r="A32" s="121" t="s">
        <v>33</v>
      </c>
      <c r="B32" s="118">
        <v>114</v>
      </c>
      <c r="C32" s="118">
        <v>105</v>
      </c>
      <c r="D32" s="118">
        <v>46</v>
      </c>
      <c r="E32" s="118">
        <v>42</v>
      </c>
      <c r="F32" s="118">
        <v>54</v>
      </c>
      <c r="G32" s="118">
        <v>53</v>
      </c>
      <c r="H32" s="118">
        <v>180</v>
      </c>
      <c r="I32" s="118">
        <v>159</v>
      </c>
      <c r="J32" s="118">
        <v>98</v>
      </c>
      <c r="K32" s="118">
        <v>89</v>
      </c>
      <c r="L32" s="118">
        <v>4</v>
      </c>
      <c r="M32" s="118">
        <v>2</v>
      </c>
      <c r="N32" s="118">
        <v>72</v>
      </c>
      <c r="O32" s="118">
        <v>61</v>
      </c>
      <c r="P32" s="118">
        <v>7</v>
      </c>
      <c r="Q32" s="118">
        <v>6</v>
      </c>
      <c r="R32" s="118">
        <v>9</v>
      </c>
      <c r="S32" s="118">
        <v>8</v>
      </c>
      <c r="T32" s="118">
        <v>21</v>
      </c>
      <c r="U32" s="118">
        <v>21</v>
      </c>
      <c r="V32" s="126">
        <v>559</v>
      </c>
      <c r="W32" s="120">
        <v>504</v>
      </c>
    </row>
    <row r="33" spans="1:23" x14ac:dyDescent="0.2">
      <c r="A33" s="121" t="s">
        <v>34</v>
      </c>
      <c r="B33" s="118">
        <v>129</v>
      </c>
      <c r="C33" s="118">
        <v>113</v>
      </c>
      <c r="D33" s="118">
        <v>38</v>
      </c>
      <c r="E33" s="118">
        <v>32</v>
      </c>
      <c r="F33" s="118">
        <v>39</v>
      </c>
      <c r="G33" s="118">
        <v>33</v>
      </c>
      <c r="H33" s="118">
        <v>159</v>
      </c>
      <c r="I33" s="118">
        <v>154</v>
      </c>
      <c r="J33" s="118">
        <v>47</v>
      </c>
      <c r="K33" s="118">
        <v>46</v>
      </c>
      <c r="L33" s="118">
        <v>5</v>
      </c>
      <c r="M33" s="118">
        <v>5</v>
      </c>
      <c r="N33" s="118">
        <v>59</v>
      </c>
      <c r="O33" s="118">
        <v>55</v>
      </c>
      <c r="P33" s="118">
        <v>1</v>
      </c>
      <c r="Q33" s="118">
        <v>1</v>
      </c>
      <c r="R33" s="118">
        <v>1</v>
      </c>
      <c r="S33" s="118">
        <v>1</v>
      </c>
      <c r="T33" s="118">
        <v>12</v>
      </c>
      <c r="U33" s="118">
        <v>12</v>
      </c>
      <c r="V33" s="126">
        <v>452</v>
      </c>
      <c r="W33" s="120">
        <v>420</v>
      </c>
    </row>
    <row r="34" spans="1:23" x14ac:dyDescent="0.2">
      <c r="A34" s="121" t="s">
        <v>35</v>
      </c>
      <c r="B34" s="118">
        <v>21</v>
      </c>
      <c r="C34" s="118">
        <v>16</v>
      </c>
      <c r="D34" s="118">
        <v>4</v>
      </c>
      <c r="E34" s="118">
        <v>3</v>
      </c>
      <c r="F34" s="118">
        <v>15</v>
      </c>
      <c r="G34" s="118">
        <v>9</v>
      </c>
      <c r="H34" s="118">
        <v>42</v>
      </c>
      <c r="I34" s="118">
        <v>40</v>
      </c>
      <c r="J34" s="118">
        <v>1</v>
      </c>
      <c r="K34" s="118">
        <v>0</v>
      </c>
      <c r="L34" s="118"/>
      <c r="M34" s="118"/>
      <c r="N34" s="118">
        <v>16</v>
      </c>
      <c r="O34" s="118">
        <v>13</v>
      </c>
      <c r="P34" s="118"/>
      <c r="Q34" s="118"/>
      <c r="R34" s="118">
        <v>2</v>
      </c>
      <c r="S34" s="118">
        <v>2</v>
      </c>
      <c r="T34" s="118"/>
      <c r="U34" s="118"/>
      <c r="V34" s="126">
        <v>97</v>
      </c>
      <c r="W34" s="120">
        <v>80</v>
      </c>
    </row>
    <row r="35" spans="1:23" x14ac:dyDescent="0.2">
      <c r="A35" s="121" t="s">
        <v>36</v>
      </c>
      <c r="B35" s="118">
        <v>47</v>
      </c>
      <c r="C35" s="118">
        <v>47</v>
      </c>
      <c r="D35" s="118">
        <v>20</v>
      </c>
      <c r="E35" s="118">
        <v>20</v>
      </c>
      <c r="F35" s="118">
        <v>25</v>
      </c>
      <c r="G35" s="118">
        <v>24</v>
      </c>
      <c r="H35" s="118">
        <v>57</v>
      </c>
      <c r="I35" s="118">
        <v>57</v>
      </c>
      <c r="J35" s="118">
        <v>2</v>
      </c>
      <c r="K35" s="118">
        <v>2</v>
      </c>
      <c r="L35" s="118">
        <v>7</v>
      </c>
      <c r="M35" s="118">
        <v>7</v>
      </c>
      <c r="N35" s="118">
        <v>28</v>
      </c>
      <c r="O35" s="118">
        <v>25</v>
      </c>
      <c r="P35" s="118">
        <v>6</v>
      </c>
      <c r="Q35" s="118">
        <v>6</v>
      </c>
      <c r="R35" s="118">
        <v>10</v>
      </c>
      <c r="S35" s="118">
        <v>10</v>
      </c>
      <c r="T35" s="118">
        <v>1</v>
      </c>
      <c r="U35" s="118">
        <v>0</v>
      </c>
      <c r="V35" s="126">
        <v>183</v>
      </c>
      <c r="W35" s="120">
        <v>178</v>
      </c>
    </row>
    <row r="36" spans="1:23" x14ac:dyDescent="0.2">
      <c r="A36" s="121" t="s">
        <v>37</v>
      </c>
      <c r="B36" s="118">
        <v>100</v>
      </c>
      <c r="C36" s="118">
        <v>89</v>
      </c>
      <c r="D36" s="118">
        <v>17</v>
      </c>
      <c r="E36" s="118">
        <v>14</v>
      </c>
      <c r="F36" s="118">
        <v>67</v>
      </c>
      <c r="G36" s="118">
        <v>64</v>
      </c>
      <c r="H36" s="118">
        <v>189</v>
      </c>
      <c r="I36" s="118">
        <v>181</v>
      </c>
      <c r="J36" s="118">
        <v>8</v>
      </c>
      <c r="K36" s="118">
        <v>6</v>
      </c>
      <c r="L36" s="118">
        <v>4</v>
      </c>
      <c r="M36" s="118">
        <v>4</v>
      </c>
      <c r="N36" s="118">
        <v>53</v>
      </c>
      <c r="O36" s="118">
        <v>50</v>
      </c>
      <c r="P36" s="118">
        <v>3</v>
      </c>
      <c r="Q36" s="118">
        <v>3</v>
      </c>
      <c r="R36" s="118">
        <v>14</v>
      </c>
      <c r="S36" s="118">
        <v>14</v>
      </c>
      <c r="T36" s="118">
        <v>3</v>
      </c>
      <c r="U36" s="118">
        <v>1</v>
      </c>
      <c r="V36" s="126">
        <v>441</v>
      </c>
      <c r="W36" s="120">
        <v>412</v>
      </c>
    </row>
    <row r="37" spans="1:23" x14ac:dyDescent="0.2">
      <c r="A37" s="121" t="s">
        <v>38</v>
      </c>
      <c r="B37" s="118">
        <v>31</v>
      </c>
      <c r="C37" s="118">
        <v>31</v>
      </c>
      <c r="D37" s="118">
        <v>3</v>
      </c>
      <c r="E37" s="118">
        <v>3</v>
      </c>
      <c r="F37" s="118">
        <v>14</v>
      </c>
      <c r="G37" s="118">
        <v>11</v>
      </c>
      <c r="H37" s="118">
        <v>33</v>
      </c>
      <c r="I37" s="118">
        <v>31</v>
      </c>
      <c r="J37" s="118">
        <v>9</v>
      </c>
      <c r="K37" s="118">
        <v>8</v>
      </c>
      <c r="L37" s="118">
        <v>2</v>
      </c>
      <c r="M37" s="118">
        <v>2</v>
      </c>
      <c r="N37" s="118">
        <v>20</v>
      </c>
      <c r="O37" s="118">
        <v>20</v>
      </c>
      <c r="P37" s="118">
        <v>3</v>
      </c>
      <c r="Q37" s="118">
        <v>3</v>
      </c>
      <c r="R37" s="118">
        <v>4</v>
      </c>
      <c r="S37" s="118">
        <v>4</v>
      </c>
      <c r="T37" s="118"/>
      <c r="U37" s="118"/>
      <c r="V37" s="126">
        <v>116</v>
      </c>
      <c r="W37" s="120">
        <v>110</v>
      </c>
    </row>
    <row r="38" spans="1:23" x14ac:dyDescent="0.2">
      <c r="A38" s="121" t="s">
        <v>39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26">
        <v>0</v>
      </c>
      <c r="W38" s="120">
        <v>0</v>
      </c>
    </row>
    <row r="39" spans="1:23" x14ac:dyDescent="0.2">
      <c r="A39" s="121" t="s">
        <v>40</v>
      </c>
      <c r="B39" s="118">
        <v>144</v>
      </c>
      <c r="C39" s="118">
        <v>124</v>
      </c>
      <c r="D39" s="118">
        <v>12</v>
      </c>
      <c r="E39" s="118">
        <v>9</v>
      </c>
      <c r="F39" s="118">
        <v>89</v>
      </c>
      <c r="G39" s="118">
        <v>77</v>
      </c>
      <c r="H39" s="118">
        <v>161</v>
      </c>
      <c r="I39" s="118">
        <v>158</v>
      </c>
      <c r="J39" s="118">
        <v>14</v>
      </c>
      <c r="K39" s="118">
        <v>11</v>
      </c>
      <c r="L39" s="118">
        <v>4</v>
      </c>
      <c r="M39" s="118">
        <v>2</v>
      </c>
      <c r="N39" s="118">
        <v>79</v>
      </c>
      <c r="O39" s="118">
        <v>78</v>
      </c>
      <c r="P39" s="118">
        <v>21</v>
      </c>
      <c r="Q39" s="118">
        <v>21</v>
      </c>
      <c r="R39" s="118">
        <v>20</v>
      </c>
      <c r="S39" s="118">
        <v>20</v>
      </c>
      <c r="T39" s="118">
        <v>22</v>
      </c>
      <c r="U39" s="118">
        <v>22</v>
      </c>
      <c r="V39" s="126">
        <v>554</v>
      </c>
      <c r="W39" s="120">
        <v>513</v>
      </c>
    </row>
    <row r="40" spans="1:23" x14ac:dyDescent="0.2">
      <c r="A40" s="121" t="s">
        <v>41</v>
      </c>
      <c r="B40" s="118">
        <v>91</v>
      </c>
      <c r="C40" s="118">
        <v>85</v>
      </c>
      <c r="D40" s="118">
        <v>18</v>
      </c>
      <c r="E40" s="118">
        <v>18</v>
      </c>
      <c r="F40" s="118">
        <v>79</v>
      </c>
      <c r="G40" s="118">
        <v>77</v>
      </c>
      <c r="H40" s="118">
        <v>132</v>
      </c>
      <c r="I40" s="118">
        <v>127</v>
      </c>
      <c r="J40" s="118">
        <v>26</v>
      </c>
      <c r="K40" s="118">
        <v>24</v>
      </c>
      <c r="L40" s="118">
        <v>2</v>
      </c>
      <c r="M40" s="118">
        <v>2</v>
      </c>
      <c r="N40" s="118">
        <v>78</v>
      </c>
      <c r="O40" s="118">
        <v>76</v>
      </c>
      <c r="P40" s="118">
        <v>9</v>
      </c>
      <c r="Q40" s="118">
        <v>9</v>
      </c>
      <c r="R40" s="118">
        <v>23</v>
      </c>
      <c r="S40" s="118">
        <v>22</v>
      </c>
      <c r="T40" s="118">
        <v>14</v>
      </c>
      <c r="U40" s="118">
        <v>13</v>
      </c>
      <c r="V40" s="126">
        <v>454</v>
      </c>
      <c r="W40" s="120">
        <v>435</v>
      </c>
    </row>
    <row r="41" spans="1:23" x14ac:dyDescent="0.2">
      <c r="A41" s="121" t="s">
        <v>42</v>
      </c>
      <c r="B41" s="118">
        <v>9</v>
      </c>
      <c r="C41" s="118">
        <v>9</v>
      </c>
      <c r="D41" s="118">
        <v>4</v>
      </c>
      <c r="E41" s="118">
        <v>4</v>
      </c>
      <c r="F41" s="118">
        <v>5</v>
      </c>
      <c r="G41" s="118">
        <v>5</v>
      </c>
      <c r="H41" s="118">
        <v>15</v>
      </c>
      <c r="I41" s="118">
        <v>15</v>
      </c>
      <c r="J41" s="118">
        <v>5</v>
      </c>
      <c r="K41" s="118">
        <v>5</v>
      </c>
      <c r="L41" s="118"/>
      <c r="M41" s="118"/>
      <c r="N41" s="118">
        <v>5</v>
      </c>
      <c r="O41" s="118">
        <v>5</v>
      </c>
      <c r="P41" s="118">
        <v>2</v>
      </c>
      <c r="Q41" s="118">
        <v>2</v>
      </c>
      <c r="R41" s="118">
        <v>2</v>
      </c>
      <c r="S41" s="118">
        <v>2</v>
      </c>
      <c r="T41" s="118"/>
      <c r="U41" s="118"/>
      <c r="V41" s="126">
        <v>43</v>
      </c>
      <c r="W41" s="120">
        <v>43</v>
      </c>
    </row>
    <row r="42" spans="1:23" x14ac:dyDescent="0.2">
      <c r="A42" s="121" t="s">
        <v>108</v>
      </c>
      <c r="B42" s="118">
        <v>43</v>
      </c>
      <c r="C42" s="118">
        <v>43</v>
      </c>
      <c r="D42" s="118">
        <v>3</v>
      </c>
      <c r="E42" s="118">
        <v>3</v>
      </c>
      <c r="F42" s="118">
        <v>17</v>
      </c>
      <c r="G42" s="118">
        <v>17</v>
      </c>
      <c r="H42" s="118">
        <v>37</v>
      </c>
      <c r="I42" s="118">
        <v>37</v>
      </c>
      <c r="J42" s="118">
        <v>6</v>
      </c>
      <c r="K42" s="118">
        <v>6</v>
      </c>
      <c r="L42" s="118">
        <v>4</v>
      </c>
      <c r="M42" s="118">
        <v>2</v>
      </c>
      <c r="N42" s="118">
        <v>24</v>
      </c>
      <c r="O42" s="118">
        <v>24</v>
      </c>
      <c r="P42" s="118">
        <v>7</v>
      </c>
      <c r="Q42" s="118">
        <v>7</v>
      </c>
      <c r="R42" s="118">
        <v>14</v>
      </c>
      <c r="S42" s="118">
        <v>14</v>
      </c>
      <c r="T42" s="118">
        <v>22</v>
      </c>
      <c r="U42" s="118">
        <v>22</v>
      </c>
      <c r="V42" s="126">
        <v>174</v>
      </c>
      <c r="W42" s="120">
        <v>172</v>
      </c>
    </row>
    <row r="43" spans="1:23" x14ac:dyDescent="0.2">
      <c r="A43" s="121" t="s">
        <v>44</v>
      </c>
      <c r="B43" s="118">
        <v>123</v>
      </c>
      <c r="C43" s="118">
        <v>122</v>
      </c>
      <c r="D43" s="118">
        <v>76</v>
      </c>
      <c r="E43" s="118">
        <v>75</v>
      </c>
      <c r="F43" s="118">
        <v>71</v>
      </c>
      <c r="G43" s="118">
        <v>66</v>
      </c>
      <c r="H43" s="118">
        <v>135</v>
      </c>
      <c r="I43" s="118">
        <v>133</v>
      </c>
      <c r="J43" s="118">
        <v>10</v>
      </c>
      <c r="K43" s="118">
        <v>10</v>
      </c>
      <c r="L43" s="118">
        <v>9</v>
      </c>
      <c r="M43" s="118">
        <v>9</v>
      </c>
      <c r="N43" s="118">
        <v>88</v>
      </c>
      <c r="O43" s="118">
        <v>87</v>
      </c>
      <c r="P43" s="118">
        <v>8</v>
      </c>
      <c r="Q43" s="118">
        <v>8</v>
      </c>
      <c r="R43" s="118">
        <v>21</v>
      </c>
      <c r="S43" s="118">
        <v>21</v>
      </c>
      <c r="T43" s="118">
        <v>28</v>
      </c>
      <c r="U43" s="118">
        <v>27</v>
      </c>
      <c r="V43" s="126">
        <v>493</v>
      </c>
      <c r="W43" s="120">
        <v>483</v>
      </c>
    </row>
    <row r="44" spans="1:23" x14ac:dyDescent="0.2">
      <c r="A44" s="121" t="s">
        <v>45</v>
      </c>
      <c r="B44" s="118">
        <v>61</v>
      </c>
      <c r="C44" s="118">
        <v>61</v>
      </c>
      <c r="D44" s="118">
        <v>31</v>
      </c>
      <c r="E44" s="118">
        <v>31</v>
      </c>
      <c r="F44" s="118">
        <v>35</v>
      </c>
      <c r="G44" s="118">
        <v>34</v>
      </c>
      <c r="H44" s="118">
        <v>75</v>
      </c>
      <c r="I44" s="118">
        <v>75</v>
      </c>
      <c r="J44" s="118">
        <v>17</v>
      </c>
      <c r="K44" s="118">
        <v>16</v>
      </c>
      <c r="L44" s="118">
        <v>4</v>
      </c>
      <c r="M44" s="118">
        <v>4</v>
      </c>
      <c r="N44" s="118">
        <v>19</v>
      </c>
      <c r="O44" s="118">
        <v>16</v>
      </c>
      <c r="P44" s="118"/>
      <c r="Q44" s="118"/>
      <c r="R44" s="118">
        <v>8</v>
      </c>
      <c r="S44" s="118">
        <v>8</v>
      </c>
      <c r="T44" s="118">
        <v>6</v>
      </c>
      <c r="U44" s="118">
        <v>6</v>
      </c>
      <c r="V44" s="126">
        <v>225</v>
      </c>
      <c r="W44" s="120">
        <v>220</v>
      </c>
    </row>
    <row r="45" spans="1:23" ht="13.5" thickBot="1" x14ac:dyDescent="0.25">
      <c r="A45" s="122" t="s">
        <v>26</v>
      </c>
      <c r="B45" s="123">
        <v>1470</v>
      </c>
      <c r="C45" s="123">
        <v>1314</v>
      </c>
      <c r="D45" s="123">
        <v>449</v>
      </c>
      <c r="E45" s="123">
        <v>404</v>
      </c>
      <c r="F45" s="123">
        <v>887</v>
      </c>
      <c r="G45" s="123">
        <v>716</v>
      </c>
      <c r="H45" s="123">
        <v>1980</v>
      </c>
      <c r="I45" s="123">
        <v>1762</v>
      </c>
      <c r="J45" s="123">
        <v>614</v>
      </c>
      <c r="K45" s="123">
        <v>510</v>
      </c>
      <c r="L45" s="123">
        <v>97</v>
      </c>
      <c r="M45" s="123">
        <v>83</v>
      </c>
      <c r="N45" s="123">
        <v>932</v>
      </c>
      <c r="O45" s="123">
        <v>808</v>
      </c>
      <c r="P45" s="123">
        <v>67</v>
      </c>
      <c r="Q45" s="123">
        <v>66</v>
      </c>
      <c r="R45" s="123">
        <v>271</v>
      </c>
      <c r="S45" s="123">
        <v>231</v>
      </c>
      <c r="T45" s="123">
        <v>198</v>
      </c>
      <c r="U45" s="123">
        <v>179</v>
      </c>
      <c r="V45" s="123">
        <v>6516</v>
      </c>
      <c r="W45" s="124">
        <v>5669</v>
      </c>
    </row>
    <row r="47" spans="1:23" x14ac:dyDescent="0.2">
      <c r="A47" s="425" t="s">
        <v>75</v>
      </c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</row>
    <row r="48" spans="1:23" ht="14.25" x14ac:dyDescent="0.2">
      <c r="O48"/>
      <c r="P48"/>
      <c r="Q48"/>
      <c r="R48"/>
      <c r="S48"/>
      <c r="T48"/>
      <c r="U48"/>
      <c r="V48"/>
      <c r="W48"/>
    </row>
    <row r="49" spans="1:23" ht="14.25" x14ac:dyDescent="0.2">
      <c r="O49"/>
      <c r="P49"/>
      <c r="Q49"/>
      <c r="R49"/>
      <c r="S49"/>
      <c r="T49"/>
      <c r="U49"/>
      <c r="V49"/>
      <c r="W49"/>
    </row>
    <row r="50" spans="1:23" ht="14.25" x14ac:dyDescent="0.2">
      <c r="O50"/>
      <c r="P50"/>
      <c r="Q50"/>
      <c r="R50"/>
      <c r="S50"/>
      <c r="T50"/>
      <c r="U50"/>
      <c r="V50"/>
      <c r="W50"/>
    </row>
    <row r="51" spans="1:23" ht="14.25" x14ac:dyDescent="0.2">
      <c r="O51"/>
      <c r="P51"/>
      <c r="Q51"/>
      <c r="R51"/>
      <c r="S51"/>
      <c r="T51"/>
      <c r="U51"/>
      <c r="V51"/>
      <c r="W51"/>
    </row>
    <row r="52" spans="1:23" ht="14.25" x14ac:dyDescent="0.2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2">
      <c r="A59" s="424" t="s">
        <v>123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</row>
    <row r="60" spans="1:23" customFormat="1" ht="15" thickBot="1" x14ac:dyDescent="0.25"/>
    <row r="61" spans="1:23" customFormat="1" ht="39.75" thickTop="1" thickBot="1" x14ac:dyDescent="0.25">
      <c r="A61" s="35" t="s">
        <v>0</v>
      </c>
      <c r="B61" s="36" t="s">
        <v>28</v>
      </c>
      <c r="C61" s="36" t="s">
        <v>29</v>
      </c>
      <c r="D61" s="36" t="s">
        <v>30</v>
      </c>
      <c r="E61" s="36" t="s">
        <v>48</v>
      </c>
      <c r="F61" s="36" t="s">
        <v>49</v>
      </c>
      <c r="G61" s="36" t="s">
        <v>31</v>
      </c>
      <c r="H61" s="36" t="s">
        <v>46</v>
      </c>
      <c r="I61" s="36" t="s">
        <v>32</v>
      </c>
      <c r="J61" s="36" t="s">
        <v>33</v>
      </c>
      <c r="K61" s="36" t="s">
        <v>34</v>
      </c>
      <c r="L61" s="36" t="s">
        <v>35</v>
      </c>
      <c r="M61" s="36" t="s">
        <v>36</v>
      </c>
      <c r="N61" s="36" t="s">
        <v>37</v>
      </c>
      <c r="O61" s="36" t="s">
        <v>38</v>
      </c>
      <c r="P61" s="36" t="s">
        <v>39</v>
      </c>
      <c r="Q61" s="36" t="s">
        <v>40</v>
      </c>
      <c r="R61" s="36" t="s">
        <v>41</v>
      </c>
      <c r="S61" s="36" t="s">
        <v>42</v>
      </c>
      <c r="T61" s="36" t="s">
        <v>43</v>
      </c>
      <c r="U61" s="36" t="s">
        <v>44</v>
      </c>
      <c r="V61" s="36" t="s">
        <v>45</v>
      </c>
      <c r="W61" s="330" t="s">
        <v>26</v>
      </c>
    </row>
    <row r="62" spans="1:23" customFormat="1" ht="15" thickTop="1" x14ac:dyDescent="0.2">
      <c r="A62" s="115" t="s">
        <v>7</v>
      </c>
      <c r="B62" s="116">
        <v>3.3593358113195904</v>
      </c>
      <c r="C62" s="116">
        <v>2.37714140821857</v>
      </c>
      <c r="D62" s="116">
        <v>2.2319075496066363</v>
      </c>
      <c r="E62" s="116">
        <v>1.7053529133112268</v>
      </c>
      <c r="F62" s="116">
        <v>1.1113210273051577</v>
      </c>
      <c r="G62" s="116">
        <v>1.5698148658205839</v>
      </c>
      <c r="H62" s="116">
        <v>3.2084558442434541</v>
      </c>
      <c r="I62" s="116">
        <v>3.3397966962987984</v>
      </c>
      <c r="J62" s="116">
        <v>2.560285170850749</v>
      </c>
      <c r="K62" s="116">
        <v>3.4519963778121729</v>
      </c>
      <c r="L62" s="116">
        <v>2.3738469886055342</v>
      </c>
      <c r="M62" s="116">
        <v>3.0683798236399733</v>
      </c>
      <c r="N62" s="116">
        <v>1.6958658013907117</v>
      </c>
      <c r="O62" s="116">
        <v>2.3570631297540445</v>
      </c>
      <c r="P62" s="116"/>
      <c r="Q62" s="116">
        <v>2.4713138808895354</v>
      </c>
      <c r="R62" s="116">
        <v>2.2478893307267698</v>
      </c>
      <c r="S62" s="116">
        <v>1.5869713181383769</v>
      </c>
      <c r="T62" s="116">
        <v>2.1975921544937949</v>
      </c>
      <c r="U62" s="116">
        <v>2.4467927023512481</v>
      </c>
      <c r="V62" s="116">
        <v>3.7010610517323395</v>
      </c>
      <c r="W62" s="117">
        <v>2.4303959000841431</v>
      </c>
    </row>
    <row r="63" spans="1:23" customFormat="1" ht="14.25" x14ac:dyDescent="0.2">
      <c r="A63" s="33" t="s">
        <v>8</v>
      </c>
      <c r="B63" s="32">
        <v>0.31993674393519911</v>
      </c>
      <c r="C63" s="32">
        <v>0.79238046940619</v>
      </c>
      <c r="D63" s="32">
        <v>0.51812139544439761</v>
      </c>
      <c r="E63" s="32">
        <v>1.7053529133112268</v>
      </c>
      <c r="F63" s="32">
        <v>0.55566051365257885</v>
      </c>
      <c r="G63" s="32">
        <v>0.97858589038166277</v>
      </c>
      <c r="H63" s="32">
        <v>1.4808257742662096</v>
      </c>
      <c r="I63" s="32">
        <v>2.0552595054146452</v>
      </c>
      <c r="J63" s="32">
        <v>1.0330975250801269</v>
      </c>
      <c r="K63" s="32">
        <v>1.0168671500531983</v>
      </c>
      <c r="L63" s="32">
        <v>0.45216133116295892</v>
      </c>
      <c r="M63" s="32">
        <v>1.3056935419744569</v>
      </c>
      <c r="N63" s="32">
        <v>0.28829718623642098</v>
      </c>
      <c r="O63" s="32">
        <v>0.22810288352458491</v>
      </c>
      <c r="P63" s="32"/>
      <c r="Q63" s="32">
        <v>0.20594282340746134</v>
      </c>
      <c r="R63" s="32">
        <v>0.44463745003386657</v>
      </c>
      <c r="S63" s="32">
        <v>0.70532058583927859</v>
      </c>
      <c r="T63" s="32">
        <v>0.15332038287166011</v>
      </c>
      <c r="U63" s="32">
        <v>1.5118393933227228</v>
      </c>
      <c r="V63" s="32">
        <v>1.8808670918639756</v>
      </c>
      <c r="W63" s="37">
        <v>0.74234541437944235</v>
      </c>
    </row>
    <row r="64" spans="1:23" customFormat="1" ht="14.25" x14ac:dyDescent="0.2">
      <c r="A64" s="33" t="s">
        <v>9</v>
      </c>
      <c r="B64" s="32">
        <v>1.7139468425099951</v>
      </c>
      <c r="C64" s="32">
        <v>0.79238046940619</v>
      </c>
      <c r="D64" s="32">
        <v>1.7137861541622386</v>
      </c>
      <c r="E64" s="32">
        <v>3.7896731406916158</v>
      </c>
      <c r="F64" s="32">
        <v>0</v>
      </c>
      <c r="G64" s="32">
        <v>1.0805219206297527</v>
      </c>
      <c r="H64" s="32">
        <v>2.1389705628289697</v>
      </c>
      <c r="I64" s="32">
        <v>1.92680578632623</v>
      </c>
      <c r="J64" s="32">
        <v>1.2127666598766706</v>
      </c>
      <c r="K64" s="32">
        <v>1.0436268118967034</v>
      </c>
      <c r="L64" s="32">
        <v>1.695604991861096</v>
      </c>
      <c r="M64" s="32">
        <v>1.6321169274680711</v>
      </c>
      <c r="N64" s="32">
        <v>1.136230086931777</v>
      </c>
      <c r="O64" s="32">
        <v>1.0644801231147296</v>
      </c>
      <c r="P64" s="32"/>
      <c r="Q64" s="32">
        <v>1.5274092736053382</v>
      </c>
      <c r="R64" s="32">
        <v>1.9514643640375253</v>
      </c>
      <c r="S64" s="32">
        <v>0.88165073229909829</v>
      </c>
      <c r="T64" s="32">
        <v>0.86881550293940724</v>
      </c>
      <c r="U64" s="32">
        <v>1.4123762753409645</v>
      </c>
      <c r="V64" s="32">
        <v>2.1235596198464242</v>
      </c>
      <c r="W64" s="37">
        <v>1.4665041927718603</v>
      </c>
    </row>
    <row r="65" spans="1:23" customFormat="1" ht="25.5" x14ac:dyDescent="0.2">
      <c r="A65" s="33" t="s">
        <v>10</v>
      </c>
      <c r="B65" s="32">
        <v>4.1820302957243882</v>
      </c>
      <c r="C65" s="32">
        <v>3.9619023470309505</v>
      </c>
      <c r="D65" s="32">
        <v>2.4411488823822585</v>
      </c>
      <c r="E65" s="32">
        <v>3.2212221695878731</v>
      </c>
      <c r="F65" s="32">
        <v>1.296541198522684</v>
      </c>
      <c r="G65" s="32">
        <v>2.3241414896564492</v>
      </c>
      <c r="H65" s="32">
        <v>7.6509331670420835</v>
      </c>
      <c r="I65" s="32">
        <v>6.4869128139649748</v>
      </c>
      <c r="J65" s="32">
        <v>4.0425555329222354</v>
      </c>
      <c r="K65" s="32">
        <v>4.2547862331173301</v>
      </c>
      <c r="L65" s="32">
        <v>4.7476939772110685</v>
      </c>
      <c r="M65" s="32">
        <v>3.7212265946272018</v>
      </c>
      <c r="N65" s="32">
        <v>3.2051863646284455</v>
      </c>
      <c r="O65" s="32">
        <v>2.5091317187704343</v>
      </c>
      <c r="P65" s="32"/>
      <c r="Q65" s="32">
        <v>2.7630662140501059</v>
      </c>
      <c r="R65" s="32">
        <v>3.2606746335816879</v>
      </c>
      <c r="S65" s="32">
        <v>2.6449521968972949</v>
      </c>
      <c r="T65" s="32">
        <v>1.8909513887504745</v>
      </c>
      <c r="U65" s="32">
        <v>2.6855041855074675</v>
      </c>
      <c r="V65" s="32">
        <v>4.5504848996709084</v>
      </c>
      <c r="W65" s="37">
        <v>3.2735944776643562</v>
      </c>
    </row>
    <row r="66" spans="1:23" customFormat="1" ht="25.5" x14ac:dyDescent="0.2">
      <c r="A66" s="33" t="s">
        <v>11</v>
      </c>
      <c r="B66" s="32">
        <v>3.5421568078539902</v>
      </c>
      <c r="C66" s="32">
        <v>3.9619023470309505</v>
      </c>
      <c r="D66" s="32">
        <v>1.0760982828460568</v>
      </c>
      <c r="E66" s="32">
        <v>0.37896731406916156</v>
      </c>
      <c r="F66" s="32">
        <v>0.74088068487010506</v>
      </c>
      <c r="G66" s="32">
        <v>1.4882660416221121</v>
      </c>
      <c r="H66" s="32">
        <v>0.98721718284413984</v>
      </c>
      <c r="I66" s="32">
        <v>0.770722314530492</v>
      </c>
      <c r="J66" s="32">
        <v>2.2009469012576615</v>
      </c>
      <c r="K66" s="32">
        <v>1.2577041066447452</v>
      </c>
      <c r="L66" s="32">
        <v>0.11304033279073973</v>
      </c>
      <c r="M66" s="32">
        <v>0.13056935419744567</v>
      </c>
      <c r="N66" s="32">
        <v>0.13566926411125693</v>
      </c>
      <c r="O66" s="32">
        <v>0.68430865057375478</v>
      </c>
      <c r="P66" s="32"/>
      <c r="Q66" s="32">
        <v>0.24026662730870485</v>
      </c>
      <c r="R66" s="32">
        <v>0.64225409449336279</v>
      </c>
      <c r="S66" s="32">
        <v>0.88165073229909829</v>
      </c>
      <c r="T66" s="32">
        <v>0.30664076574332022</v>
      </c>
      <c r="U66" s="32">
        <v>0.19892623596351613</v>
      </c>
      <c r="V66" s="32">
        <v>1.031443243925406</v>
      </c>
      <c r="W66" s="37">
        <v>1.0151449541848054</v>
      </c>
    </row>
    <row r="67" spans="1:23" customFormat="1" ht="14.25" x14ac:dyDescent="0.2">
      <c r="A67" s="33" t="s">
        <v>12</v>
      </c>
      <c r="B67" s="32">
        <v>0.36564199306879897</v>
      </c>
      <c r="C67" s="32">
        <v>0</v>
      </c>
      <c r="D67" s="32">
        <v>3.985549195726136E-2</v>
      </c>
      <c r="E67" s="32">
        <v>0.37896731406916156</v>
      </c>
      <c r="F67" s="32">
        <v>0</v>
      </c>
      <c r="G67" s="32">
        <v>0.38735691494274149</v>
      </c>
      <c r="H67" s="32">
        <v>0.57587668999241481</v>
      </c>
      <c r="I67" s="32">
        <v>0.25690743817683065</v>
      </c>
      <c r="J67" s="32">
        <v>8.9834567398271892E-2</v>
      </c>
      <c r="K67" s="32">
        <v>0.13379830921752608</v>
      </c>
      <c r="L67" s="32">
        <v>0</v>
      </c>
      <c r="M67" s="32">
        <v>0.45699273969105986</v>
      </c>
      <c r="N67" s="32">
        <v>6.7834632055628466E-2</v>
      </c>
      <c r="O67" s="32">
        <v>0.15206858901638995</v>
      </c>
      <c r="P67" s="32"/>
      <c r="Q67" s="32">
        <v>6.8647607802487104E-2</v>
      </c>
      <c r="R67" s="32">
        <v>4.9404161114874057E-2</v>
      </c>
      <c r="S67" s="32">
        <v>0</v>
      </c>
      <c r="T67" s="32">
        <v>0.20442717716221351</v>
      </c>
      <c r="U67" s="32">
        <v>0.1790336123671645</v>
      </c>
      <c r="V67" s="32">
        <v>0.24269252798244847</v>
      </c>
      <c r="W67" s="37">
        <v>0.16037306279466795</v>
      </c>
    </row>
    <row r="68" spans="1:23" customFormat="1" ht="14.25" x14ac:dyDescent="0.2">
      <c r="A68" s="33" t="s">
        <v>13</v>
      </c>
      <c r="B68" s="32">
        <v>1.8967678390443947</v>
      </c>
      <c r="C68" s="32">
        <v>3.9619023470309505</v>
      </c>
      <c r="D68" s="32">
        <v>1.6938584081836079</v>
      </c>
      <c r="E68" s="32">
        <v>2.0843202273803882</v>
      </c>
      <c r="F68" s="32">
        <v>1.1113210273051577</v>
      </c>
      <c r="G68" s="32">
        <v>1.1620707448282246</v>
      </c>
      <c r="H68" s="32">
        <v>2.1389705628289697</v>
      </c>
      <c r="I68" s="32">
        <v>2.1194863649588531</v>
      </c>
      <c r="J68" s="32">
        <v>1.6170222131688941</v>
      </c>
      <c r="K68" s="32">
        <v>1.5788200487668078</v>
      </c>
      <c r="L68" s="32">
        <v>1.8086453246518357</v>
      </c>
      <c r="M68" s="32">
        <v>1.8279709587642394</v>
      </c>
      <c r="N68" s="32">
        <v>0.89880887473707716</v>
      </c>
      <c r="O68" s="32">
        <v>1.5206858901638995</v>
      </c>
      <c r="P68" s="32"/>
      <c r="Q68" s="32">
        <v>1.3557902540991205</v>
      </c>
      <c r="R68" s="32">
        <v>1.9267622834800886</v>
      </c>
      <c r="S68" s="32">
        <v>0.88165073229909829</v>
      </c>
      <c r="T68" s="32">
        <v>1.2265630629732809</v>
      </c>
      <c r="U68" s="32">
        <v>1.7505508764789419</v>
      </c>
      <c r="V68" s="32">
        <v>1.1527895079166304</v>
      </c>
      <c r="W68" s="37">
        <v>1.5409040672642322</v>
      </c>
    </row>
    <row r="69" spans="1:23" customFormat="1" ht="14.25" x14ac:dyDescent="0.2">
      <c r="A69" s="33" t="s">
        <v>14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0.15721049294697584</v>
      </c>
      <c r="K69" s="32">
        <v>2.6759661843505218E-2</v>
      </c>
      <c r="L69" s="32">
        <v>0</v>
      </c>
      <c r="M69" s="32">
        <v>0.39170806259233698</v>
      </c>
      <c r="N69" s="32">
        <v>5.0875974041721353E-2</v>
      </c>
      <c r="O69" s="32">
        <v>0.22810288352458491</v>
      </c>
      <c r="P69" s="32"/>
      <c r="Q69" s="32">
        <v>0.36039994096305727</v>
      </c>
      <c r="R69" s="32">
        <v>0.22231872501693328</v>
      </c>
      <c r="S69" s="32">
        <v>0.3526602929196393</v>
      </c>
      <c r="T69" s="32">
        <v>0.35774756003387359</v>
      </c>
      <c r="U69" s="32">
        <v>0.1591409887708129</v>
      </c>
      <c r="V69" s="32">
        <v>0</v>
      </c>
      <c r="W69" s="37">
        <v>0.11077314646642013</v>
      </c>
    </row>
    <row r="70" spans="1:23" customFormat="1" ht="25.5" x14ac:dyDescent="0.2">
      <c r="A70" s="33" t="s">
        <v>15</v>
      </c>
      <c r="B70" s="32">
        <v>0.91410498267199736</v>
      </c>
      <c r="C70" s="32">
        <v>2.37714140821857</v>
      </c>
      <c r="D70" s="32">
        <v>0.54801301441234374</v>
      </c>
      <c r="E70" s="32">
        <v>1.1369019422074846</v>
      </c>
      <c r="F70" s="32">
        <v>0.55566051365257885</v>
      </c>
      <c r="G70" s="32">
        <v>0.38735691494274149</v>
      </c>
      <c r="H70" s="32">
        <v>0.57587668999241481</v>
      </c>
      <c r="I70" s="32">
        <v>0.64226859544207671</v>
      </c>
      <c r="J70" s="32">
        <v>0.20212777664611176</v>
      </c>
      <c r="K70" s="32">
        <v>2.6759661843505218E-2</v>
      </c>
      <c r="L70" s="32">
        <v>0.22608066558147946</v>
      </c>
      <c r="M70" s="32">
        <v>0.65284677098722843</v>
      </c>
      <c r="N70" s="32">
        <v>0.23742121219469964</v>
      </c>
      <c r="O70" s="32">
        <v>0.3041371780327799</v>
      </c>
      <c r="P70" s="32"/>
      <c r="Q70" s="32">
        <v>0.34323803901243555</v>
      </c>
      <c r="R70" s="32">
        <v>0.56814785282105174</v>
      </c>
      <c r="S70" s="32">
        <v>0.3526602929196393</v>
      </c>
      <c r="T70" s="32">
        <v>0.71549512006774718</v>
      </c>
      <c r="U70" s="32">
        <v>0.4177450955233839</v>
      </c>
      <c r="V70" s="32">
        <v>0.48538505596489695</v>
      </c>
      <c r="W70" s="37">
        <v>0.4480525774985053</v>
      </c>
    </row>
    <row r="71" spans="1:23" customFormat="1" ht="14.25" x14ac:dyDescent="0.2">
      <c r="A71" s="33" t="s">
        <v>16</v>
      </c>
      <c r="B71" s="32">
        <v>0.34278936850199904</v>
      </c>
      <c r="C71" s="32">
        <v>0</v>
      </c>
      <c r="D71" s="32">
        <v>0.15942196782904544</v>
      </c>
      <c r="E71" s="32">
        <v>0.75793462813832313</v>
      </c>
      <c r="F71" s="32">
        <v>0.18522017121752626</v>
      </c>
      <c r="G71" s="32">
        <v>0.26503367864503363</v>
      </c>
      <c r="H71" s="32">
        <v>0.98721718284413984</v>
      </c>
      <c r="I71" s="32">
        <v>0.5138148763536613</v>
      </c>
      <c r="J71" s="32">
        <v>0.47163147884092743</v>
      </c>
      <c r="K71" s="32">
        <v>0.32111594212206257</v>
      </c>
      <c r="L71" s="32">
        <v>0</v>
      </c>
      <c r="M71" s="32">
        <v>6.5284677098722835E-2</v>
      </c>
      <c r="N71" s="32">
        <v>5.0875974041721353E-2</v>
      </c>
      <c r="O71" s="32">
        <v>0</v>
      </c>
      <c r="P71" s="32"/>
      <c r="Q71" s="32">
        <v>0.37756184291367906</v>
      </c>
      <c r="R71" s="32">
        <v>0.34582912780411845</v>
      </c>
      <c r="S71" s="32">
        <v>0</v>
      </c>
      <c r="T71" s="32">
        <v>1.124349474392174</v>
      </c>
      <c r="U71" s="32">
        <v>0.55699346069784517</v>
      </c>
      <c r="V71" s="32">
        <v>0.36403879197367273</v>
      </c>
      <c r="W71" s="37">
        <v>0.32735944776643561</v>
      </c>
    </row>
    <row r="72" spans="1:23" customFormat="1" ht="15" thickBot="1" x14ac:dyDescent="0.25">
      <c r="A72" s="34" t="s">
        <v>17</v>
      </c>
      <c r="B72" s="38">
        <v>16.316773940695157</v>
      </c>
      <c r="C72" s="38">
        <v>17.43237032693618</v>
      </c>
      <c r="D72" s="38">
        <v>9.9040897513794484</v>
      </c>
      <c r="E72" s="38">
        <v>13.453339649455236</v>
      </c>
      <c r="F72" s="38">
        <v>5.0009446228732095</v>
      </c>
      <c r="G72" s="38">
        <v>8.6645625710876395</v>
      </c>
      <c r="H72" s="38">
        <v>18.263517882616586</v>
      </c>
      <c r="I72" s="38">
        <v>16.056714886051918</v>
      </c>
      <c r="J72" s="38">
        <v>12.554380793908498</v>
      </c>
      <c r="K72" s="38">
        <v>12.095367153264357</v>
      </c>
      <c r="L72" s="38">
        <v>10.964912280701755</v>
      </c>
      <c r="M72" s="38">
        <v>11.947095909066279</v>
      </c>
      <c r="N72" s="38">
        <v>7.4787681841330382</v>
      </c>
      <c r="O72" s="38">
        <v>8.8199781629506173</v>
      </c>
      <c r="P72" s="38"/>
      <c r="Q72" s="38">
        <v>9.507693680644465</v>
      </c>
      <c r="R72" s="38">
        <v>11.214744573076411</v>
      </c>
      <c r="S72" s="38">
        <v>7.5821962977722439</v>
      </c>
      <c r="T72" s="38">
        <v>8.8925822065562858</v>
      </c>
      <c r="U72" s="38">
        <v>9.8070634330013462</v>
      </c>
      <c r="V72" s="38">
        <v>13.651454699012728</v>
      </c>
      <c r="W72" s="39">
        <v>10.773101826495425</v>
      </c>
    </row>
    <row r="73" spans="1:23" customFormat="1" ht="15" thickTop="1" x14ac:dyDescent="0.2">
      <c r="A73" s="425" t="s">
        <v>75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</row>
  </sheetData>
  <mergeCells count="24"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topLeftCell="A159" workbookViewId="0">
      <selection activeCell="A170" sqref="A170:G192"/>
    </sheetView>
  </sheetViews>
  <sheetFormatPr defaultColWidth="8.75" defaultRowHeight="14.25" x14ac:dyDescent="0.2"/>
  <cols>
    <col min="1" max="1" width="17.625" customWidth="1"/>
    <col min="2" max="2" width="13.5" customWidth="1"/>
    <col min="3" max="3" width="11.375" customWidth="1"/>
    <col min="5" max="5" width="9.875" customWidth="1"/>
    <col min="6" max="6" width="11.125" customWidth="1"/>
  </cols>
  <sheetData>
    <row r="1" spans="1:13" ht="14.25" customHeight="1" x14ac:dyDescent="0.2">
      <c r="A1" s="197" t="s">
        <v>204</v>
      </c>
      <c r="B1" s="198"/>
      <c r="C1" s="198"/>
      <c r="D1" s="198"/>
      <c r="E1" s="198"/>
      <c r="F1" s="198"/>
      <c r="G1" s="198"/>
      <c r="H1" s="198"/>
      <c r="I1" s="198"/>
      <c r="J1" s="198"/>
      <c r="K1" s="147"/>
      <c r="L1" s="147"/>
      <c r="M1" s="147"/>
    </row>
    <row r="2" spans="1:13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47"/>
      <c r="M2" s="147"/>
    </row>
    <row r="3" spans="1:13" ht="15" thickBo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thickTop="1" thickBot="1" x14ac:dyDescent="0.25">
      <c r="A4" s="416" t="s">
        <v>27</v>
      </c>
      <c r="B4" s="438" t="s">
        <v>149</v>
      </c>
      <c r="C4" s="439"/>
      <c r="D4" s="440"/>
      <c r="E4" s="416" t="s">
        <v>106</v>
      </c>
      <c r="F4" s="438" t="s">
        <v>150</v>
      </c>
      <c r="G4" s="439"/>
      <c r="H4" s="440"/>
      <c r="I4" s="416" t="s">
        <v>106</v>
      </c>
      <c r="J4" s="438" t="s">
        <v>106</v>
      </c>
      <c r="K4" s="439"/>
      <c r="L4" s="440"/>
      <c r="M4" s="416" t="s">
        <v>106</v>
      </c>
    </row>
    <row r="5" spans="1:13" ht="37.5" thickTop="1" thickBot="1" x14ac:dyDescent="0.25">
      <c r="A5" s="417"/>
      <c r="B5" s="149" t="s">
        <v>151</v>
      </c>
      <c r="C5" s="149" t="s">
        <v>152</v>
      </c>
      <c r="D5" s="149" t="s">
        <v>153</v>
      </c>
      <c r="E5" s="437"/>
      <c r="F5" s="149" t="s">
        <v>151</v>
      </c>
      <c r="G5" s="149" t="s">
        <v>152</v>
      </c>
      <c r="H5" s="149" t="s">
        <v>153</v>
      </c>
      <c r="I5" s="437"/>
      <c r="J5" s="149" t="s">
        <v>151</v>
      </c>
      <c r="K5" s="149" t="s">
        <v>152</v>
      </c>
      <c r="L5" s="149" t="s">
        <v>153</v>
      </c>
      <c r="M5" s="437"/>
    </row>
    <row r="6" spans="1:13" ht="15" thickTop="1" x14ac:dyDescent="0.2">
      <c r="A6" s="150" t="s">
        <v>28</v>
      </c>
      <c r="B6" s="151">
        <v>1276</v>
      </c>
      <c r="C6" s="151">
        <v>226</v>
      </c>
      <c r="D6" s="151"/>
      <c r="E6" s="152">
        <v>1502</v>
      </c>
      <c r="F6" s="153">
        <v>8620</v>
      </c>
      <c r="G6" s="151">
        <v>1821</v>
      </c>
      <c r="H6" s="151"/>
      <c r="I6" s="152">
        <v>10441</v>
      </c>
      <c r="J6" s="151">
        <f>B6+F6</f>
        <v>9896</v>
      </c>
      <c r="K6" s="151">
        <f>C6+G6</f>
        <v>2047</v>
      </c>
      <c r="L6" s="151">
        <f>D6+H6</f>
        <v>0</v>
      </c>
      <c r="M6" s="152">
        <f>SUM(J6:L6)</f>
        <v>11943</v>
      </c>
    </row>
    <row r="7" spans="1:13" x14ac:dyDescent="0.2">
      <c r="A7" s="154" t="s">
        <v>29</v>
      </c>
      <c r="B7" s="155">
        <v>26</v>
      </c>
      <c r="C7" s="156">
        <v>4</v>
      </c>
      <c r="D7" s="156"/>
      <c r="E7" s="157">
        <v>30</v>
      </c>
      <c r="F7" s="158">
        <v>203</v>
      </c>
      <c r="G7" s="156">
        <v>46</v>
      </c>
      <c r="H7" s="156"/>
      <c r="I7" s="157">
        <v>249</v>
      </c>
      <c r="J7" s="156">
        <f t="shared" ref="J7:L27" si="0">B7+F7</f>
        <v>229</v>
      </c>
      <c r="K7" s="156">
        <f t="shared" si="0"/>
        <v>50</v>
      </c>
      <c r="L7" s="156">
        <f t="shared" si="0"/>
        <v>0</v>
      </c>
      <c r="M7" s="157">
        <f t="shared" ref="M7:M27" si="1">SUM(J7:L7)</f>
        <v>279</v>
      </c>
    </row>
    <row r="8" spans="1:13" x14ac:dyDescent="0.2">
      <c r="A8" s="154" t="s">
        <v>30</v>
      </c>
      <c r="B8" s="159">
        <v>3291</v>
      </c>
      <c r="C8" s="156">
        <v>499</v>
      </c>
      <c r="D8" s="156">
        <v>1</v>
      </c>
      <c r="E8" s="157">
        <v>3791</v>
      </c>
      <c r="F8" s="158">
        <v>14013</v>
      </c>
      <c r="G8" s="156">
        <v>2373</v>
      </c>
      <c r="H8" s="156"/>
      <c r="I8" s="157">
        <v>16386</v>
      </c>
      <c r="J8" s="156">
        <f t="shared" si="0"/>
        <v>17304</v>
      </c>
      <c r="K8" s="156">
        <f t="shared" si="0"/>
        <v>2872</v>
      </c>
      <c r="L8" s="156">
        <f t="shared" si="0"/>
        <v>1</v>
      </c>
      <c r="M8" s="157">
        <f t="shared" si="1"/>
        <v>20177</v>
      </c>
    </row>
    <row r="9" spans="1:13" x14ac:dyDescent="0.2">
      <c r="A9" s="154" t="s">
        <v>154</v>
      </c>
      <c r="B9" s="159"/>
      <c r="C9" s="156"/>
      <c r="D9" s="156"/>
      <c r="E9" s="157"/>
      <c r="F9" s="158"/>
      <c r="G9" s="156"/>
      <c r="H9" s="156"/>
      <c r="I9" s="157"/>
      <c r="J9" s="156">
        <f t="shared" si="0"/>
        <v>0</v>
      </c>
      <c r="K9" s="156">
        <f t="shared" si="0"/>
        <v>0</v>
      </c>
      <c r="L9" s="156">
        <f t="shared" si="0"/>
        <v>0</v>
      </c>
      <c r="M9" s="157">
        <f t="shared" si="1"/>
        <v>0</v>
      </c>
    </row>
    <row r="10" spans="1:13" x14ac:dyDescent="0.2">
      <c r="A10" s="154" t="s">
        <v>155</v>
      </c>
      <c r="B10" s="159">
        <v>99</v>
      </c>
      <c r="C10" s="156">
        <v>26</v>
      </c>
      <c r="D10" s="156"/>
      <c r="E10" s="157">
        <v>125</v>
      </c>
      <c r="F10" s="158">
        <v>657</v>
      </c>
      <c r="G10" s="156">
        <v>152</v>
      </c>
      <c r="H10" s="156"/>
      <c r="I10" s="157">
        <v>809</v>
      </c>
      <c r="J10" s="156">
        <f t="shared" si="0"/>
        <v>756</v>
      </c>
      <c r="K10" s="156">
        <f t="shared" si="0"/>
        <v>178</v>
      </c>
      <c r="L10" s="156">
        <f t="shared" si="0"/>
        <v>0</v>
      </c>
      <c r="M10" s="157">
        <f t="shared" si="1"/>
        <v>934</v>
      </c>
    </row>
    <row r="11" spans="1:13" x14ac:dyDescent="0.2">
      <c r="A11" s="154" t="s">
        <v>31</v>
      </c>
      <c r="B11" s="159">
        <v>1180</v>
      </c>
      <c r="C11" s="156">
        <v>243</v>
      </c>
      <c r="D11" s="156"/>
      <c r="E11" s="157">
        <v>1423</v>
      </c>
      <c r="F11" s="158">
        <v>6984</v>
      </c>
      <c r="G11" s="156">
        <v>1477</v>
      </c>
      <c r="H11" s="156">
        <v>1</v>
      </c>
      <c r="I11" s="157">
        <v>8462</v>
      </c>
      <c r="J11" s="156">
        <f t="shared" si="0"/>
        <v>8164</v>
      </c>
      <c r="K11" s="156">
        <f t="shared" si="0"/>
        <v>1720</v>
      </c>
      <c r="L11" s="156">
        <f t="shared" si="0"/>
        <v>1</v>
      </c>
      <c r="M11" s="157">
        <f t="shared" si="1"/>
        <v>9885</v>
      </c>
    </row>
    <row r="12" spans="1:13" x14ac:dyDescent="0.2">
      <c r="A12" s="154" t="s">
        <v>46</v>
      </c>
      <c r="B12" s="159">
        <v>180</v>
      </c>
      <c r="C12" s="156">
        <v>58</v>
      </c>
      <c r="D12" s="156"/>
      <c r="E12" s="157">
        <v>238</v>
      </c>
      <c r="F12" s="158">
        <v>1464</v>
      </c>
      <c r="G12" s="156">
        <v>375</v>
      </c>
      <c r="H12" s="156"/>
      <c r="I12" s="157">
        <v>1839</v>
      </c>
      <c r="J12" s="156">
        <f t="shared" si="0"/>
        <v>1644</v>
      </c>
      <c r="K12" s="156">
        <f t="shared" si="0"/>
        <v>433</v>
      </c>
      <c r="L12" s="156">
        <f t="shared" si="0"/>
        <v>0</v>
      </c>
      <c r="M12" s="157">
        <f t="shared" si="1"/>
        <v>2077</v>
      </c>
    </row>
    <row r="13" spans="1:13" x14ac:dyDescent="0.2">
      <c r="A13" s="154" t="s">
        <v>32</v>
      </c>
      <c r="B13" s="159">
        <v>238</v>
      </c>
      <c r="C13" s="156">
        <v>34</v>
      </c>
      <c r="D13" s="156"/>
      <c r="E13" s="157">
        <v>272</v>
      </c>
      <c r="F13" s="158">
        <v>2984</v>
      </c>
      <c r="G13" s="156">
        <v>658</v>
      </c>
      <c r="H13" s="156"/>
      <c r="I13" s="157">
        <v>3642</v>
      </c>
      <c r="J13" s="156">
        <f t="shared" si="0"/>
        <v>3222</v>
      </c>
      <c r="K13" s="156">
        <f t="shared" si="0"/>
        <v>692</v>
      </c>
      <c r="L13" s="156">
        <f t="shared" si="0"/>
        <v>0</v>
      </c>
      <c r="M13" s="157">
        <f t="shared" si="1"/>
        <v>3914</v>
      </c>
    </row>
    <row r="14" spans="1:13" x14ac:dyDescent="0.2">
      <c r="A14" s="154" t="s">
        <v>33</v>
      </c>
      <c r="B14" s="159">
        <v>1548</v>
      </c>
      <c r="C14" s="156">
        <v>215</v>
      </c>
      <c r="D14" s="156"/>
      <c r="E14" s="157">
        <v>1763</v>
      </c>
      <c r="F14" s="158">
        <v>7694</v>
      </c>
      <c r="G14" s="156">
        <v>1540</v>
      </c>
      <c r="H14" s="156"/>
      <c r="I14" s="157">
        <v>9234</v>
      </c>
      <c r="J14" s="156">
        <f t="shared" si="0"/>
        <v>9242</v>
      </c>
      <c r="K14" s="156">
        <f t="shared" si="0"/>
        <v>1755</v>
      </c>
      <c r="L14" s="156">
        <f t="shared" si="0"/>
        <v>0</v>
      </c>
      <c r="M14" s="157">
        <f t="shared" si="1"/>
        <v>10997</v>
      </c>
    </row>
    <row r="15" spans="1:13" x14ac:dyDescent="0.2">
      <c r="A15" s="154" t="s">
        <v>34</v>
      </c>
      <c r="B15" s="159">
        <v>1340</v>
      </c>
      <c r="C15" s="156">
        <v>377</v>
      </c>
      <c r="D15" s="156"/>
      <c r="E15" s="157">
        <v>1717</v>
      </c>
      <c r="F15" s="158">
        <v>8355</v>
      </c>
      <c r="G15" s="156">
        <v>2030</v>
      </c>
      <c r="H15" s="156"/>
      <c r="I15" s="157">
        <v>10385</v>
      </c>
      <c r="J15" s="156">
        <f t="shared" si="0"/>
        <v>9695</v>
      </c>
      <c r="K15" s="156">
        <f t="shared" si="0"/>
        <v>2407</v>
      </c>
      <c r="L15" s="156">
        <f t="shared" si="0"/>
        <v>0</v>
      </c>
      <c r="M15" s="157">
        <f t="shared" si="1"/>
        <v>12102</v>
      </c>
    </row>
    <row r="16" spans="1:13" x14ac:dyDescent="0.2">
      <c r="A16" s="154" t="s">
        <v>35</v>
      </c>
      <c r="B16" s="159">
        <v>201</v>
      </c>
      <c r="C16" s="156">
        <v>41</v>
      </c>
      <c r="D16" s="156"/>
      <c r="E16" s="157">
        <v>242</v>
      </c>
      <c r="F16" s="158">
        <v>1876</v>
      </c>
      <c r="G16" s="156">
        <v>398</v>
      </c>
      <c r="H16" s="156"/>
      <c r="I16" s="157">
        <v>2274</v>
      </c>
      <c r="J16" s="156">
        <f t="shared" si="0"/>
        <v>2077</v>
      </c>
      <c r="K16" s="156">
        <f t="shared" si="0"/>
        <v>439</v>
      </c>
      <c r="L16" s="156">
        <f t="shared" si="0"/>
        <v>0</v>
      </c>
      <c r="M16" s="157">
        <f t="shared" si="1"/>
        <v>2516</v>
      </c>
    </row>
    <row r="17" spans="1:13" x14ac:dyDescent="0.2">
      <c r="A17" s="154" t="s">
        <v>36</v>
      </c>
      <c r="B17" s="159">
        <v>1237</v>
      </c>
      <c r="C17" s="156">
        <v>251</v>
      </c>
      <c r="D17" s="156"/>
      <c r="E17" s="157">
        <v>1488</v>
      </c>
      <c r="F17" s="158">
        <v>3272</v>
      </c>
      <c r="G17" s="156">
        <v>593</v>
      </c>
      <c r="H17" s="156"/>
      <c r="I17" s="157">
        <v>3865</v>
      </c>
      <c r="J17" s="156">
        <f t="shared" si="0"/>
        <v>4509</v>
      </c>
      <c r="K17" s="156">
        <f t="shared" si="0"/>
        <v>844</v>
      </c>
      <c r="L17" s="156">
        <f t="shared" si="0"/>
        <v>0</v>
      </c>
      <c r="M17" s="157">
        <f t="shared" si="1"/>
        <v>5353</v>
      </c>
    </row>
    <row r="18" spans="1:13" x14ac:dyDescent="0.2">
      <c r="A18" s="154" t="s">
        <v>37</v>
      </c>
      <c r="B18" s="159">
        <v>1362</v>
      </c>
      <c r="C18" s="156">
        <v>254</v>
      </c>
      <c r="D18" s="156"/>
      <c r="E18" s="157">
        <v>1616</v>
      </c>
      <c r="F18" s="158">
        <v>8419</v>
      </c>
      <c r="G18" s="156">
        <v>1468</v>
      </c>
      <c r="H18" s="156"/>
      <c r="I18" s="157">
        <v>9887</v>
      </c>
      <c r="J18" s="156">
        <f t="shared" si="0"/>
        <v>9781</v>
      </c>
      <c r="K18" s="156">
        <f t="shared" si="0"/>
        <v>1722</v>
      </c>
      <c r="L18" s="156">
        <f t="shared" si="0"/>
        <v>0</v>
      </c>
      <c r="M18" s="157">
        <f t="shared" si="1"/>
        <v>11503</v>
      </c>
    </row>
    <row r="19" spans="1:13" x14ac:dyDescent="0.2">
      <c r="A19" s="154" t="s">
        <v>38</v>
      </c>
      <c r="B19" s="159">
        <v>557</v>
      </c>
      <c r="C19" s="156">
        <v>91</v>
      </c>
      <c r="D19" s="156"/>
      <c r="E19" s="157">
        <v>648</v>
      </c>
      <c r="F19" s="158">
        <v>2917</v>
      </c>
      <c r="G19" s="156">
        <v>417</v>
      </c>
      <c r="H19" s="156"/>
      <c r="I19" s="157">
        <v>3334</v>
      </c>
      <c r="J19" s="156">
        <f t="shared" si="0"/>
        <v>3474</v>
      </c>
      <c r="K19" s="156">
        <f t="shared" si="0"/>
        <v>508</v>
      </c>
      <c r="L19" s="156">
        <f t="shared" si="0"/>
        <v>0</v>
      </c>
      <c r="M19" s="157">
        <f t="shared" si="1"/>
        <v>3982</v>
      </c>
    </row>
    <row r="20" spans="1:13" x14ac:dyDescent="0.2">
      <c r="A20" s="154" t="s">
        <v>39</v>
      </c>
      <c r="B20" s="159">
        <v>68</v>
      </c>
      <c r="C20" s="156">
        <v>13</v>
      </c>
      <c r="D20" s="156"/>
      <c r="E20" s="157">
        <v>81</v>
      </c>
      <c r="F20" s="158">
        <v>539</v>
      </c>
      <c r="G20" s="156">
        <v>80</v>
      </c>
      <c r="H20" s="156"/>
      <c r="I20" s="157">
        <v>619</v>
      </c>
      <c r="J20" s="156">
        <f t="shared" si="0"/>
        <v>607</v>
      </c>
      <c r="K20" s="156">
        <f t="shared" si="0"/>
        <v>93</v>
      </c>
      <c r="L20" s="156">
        <f t="shared" si="0"/>
        <v>0</v>
      </c>
      <c r="M20" s="157">
        <f t="shared" si="1"/>
        <v>700</v>
      </c>
    </row>
    <row r="21" spans="1:13" x14ac:dyDescent="0.2">
      <c r="A21" s="154" t="s">
        <v>40</v>
      </c>
      <c r="B21" s="159">
        <v>795</v>
      </c>
      <c r="C21" s="156">
        <v>63</v>
      </c>
      <c r="D21" s="156"/>
      <c r="E21" s="157">
        <v>858</v>
      </c>
      <c r="F21" s="158">
        <v>9349</v>
      </c>
      <c r="G21" s="156">
        <v>713</v>
      </c>
      <c r="H21" s="156"/>
      <c r="I21" s="157">
        <v>10062</v>
      </c>
      <c r="J21" s="156">
        <f t="shared" si="0"/>
        <v>10144</v>
      </c>
      <c r="K21" s="156">
        <f t="shared" si="0"/>
        <v>776</v>
      </c>
      <c r="L21" s="156">
        <f t="shared" si="0"/>
        <v>0</v>
      </c>
      <c r="M21" s="157">
        <f t="shared" si="1"/>
        <v>10920</v>
      </c>
    </row>
    <row r="22" spans="1:13" x14ac:dyDescent="0.2">
      <c r="A22" s="154" t="s">
        <v>41</v>
      </c>
      <c r="B22" s="159">
        <v>938</v>
      </c>
      <c r="C22" s="156">
        <v>93</v>
      </c>
      <c r="D22" s="156"/>
      <c r="E22" s="157">
        <v>1031</v>
      </c>
      <c r="F22" s="158">
        <v>7245</v>
      </c>
      <c r="G22" s="156">
        <v>624</v>
      </c>
      <c r="H22" s="156"/>
      <c r="I22" s="157">
        <v>7869</v>
      </c>
      <c r="J22" s="156">
        <f t="shared" si="0"/>
        <v>8183</v>
      </c>
      <c r="K22" s="156">
        <f t="shared" si="0"/>
        <v>717</v>
      </c>
      <c r="L22" s="156">
        <f t="shared" si="0"/>
        <v>0</v>
      </c>
      <c r="M22" s="157">
        <f t="shared" si="1"/>
        <v>8900</v>
      </c>
    </row>
    <row r="23" spans="1:13" x14ac:dyDescent="0.2">
      <c r="A23" s="154" t="s">
        <v>42</v>
      </c>
      <c r="B23" s="159">
        <v>3</v>
      </c>
      <c r="C23" s="156"/>
      <c r="D23" s="156"/>
      <c r="E23" s="157">
        <v>3</v>
      </c>
      <c r="F23" s="158">
        <v>850</v>
      </c>
      <c r="G23" s="156">
        <v>63</v>
      </c>
      <c r="H23" s="156"/>
      <c r="I23" s="157">
        <v>913</v>
      </c>
      <c r="J23" s="156">
        <f t="shared" si="0"/>
        <v>853</v>
      </c>
      <c r="K23" s="156">
        <f t="shared" si="0"/>
        <v>63</v>
      </c>
      <c r="L23" s="156">
        <f t="shared" si="0"/>
        <v>0</v>
      </c>
      <c r="M23" s="157">
        <f t="shared" si="1"/>
        <v>916</v>
      </c>
    </row>
    <row r="24" spans="1:13" x14ac:dyDescent="0.2">
      <c r="A24" s="154" t="s">
        <v>43</v>
      </c>
      <c r="B24" s="159">
        <v>476</v>
      </c>
      <c r="C24" s="156">
        <v>36</v>
      </c>
      <c r="D24" s="156"/>
      <c r="E24" s="157">
        <v>512</v>
      </c>
      <c r="F24" s="158">
        <v>2301</v>
      </c>
      <c r="G24" s="156">
        <v>148</v>
      </c>
      <c r="H24" s="156"/>
      <c r="I24" s="157">
        <v>2449</v>
      </c>
      <c r="J24" s="156">
        <f t="shared" si="0"/>
        <v>2777</v>
      </c>
      <c r="K24" s="156">
        <f t="shared" si="0"/>
        <v>184</v>
      </c>
      <c r="L24" s="156">
        <f t="shared" si="0"/>
        <v>0</v>
      </c>
      <c r="M24" s="157">
        <f t="shared" si="1"/>
        <v>2961</v>
      </c>
    </row>
    <row r="25" spans="1:13" x14ac:dyDescent="0.2">
      <c r="A25" s="154" t="s">
        <v>44</v>
      </c>
      <c r="B25" s="159">
        <v>209</v>
      </c>
      <c r="C25" s="156">
        <v>17</v>
      </c>
      <c r="D25" s="156"/>
      <c r="E25" s="157">
        <v>226</v>
      </c>
      <c r="F25" s="158">
        <v>5014</v>
      </c>
      <c r="G25" s="156">
        <v>380</v>
      </c>
      <c r="H25" s="156"/>
      <c r="I25" s="157">
        <v>5394</v>
      </c>
      <c r="J25" s="156">
        <f t="shared" si="0"/>
        <v>5223</v>
      </c>
      <c r="K25" s="156">
        <f t="shared" si="0"/>
        <v>397</v>
      </c>
      <c r="L25" s="156">
        <f t="shared" si="0"/>
        <v>0</v>
      </c>
      <c r="M25" s="157">
        <f t="shared" si="1"/>
        <v>5620</v>
      </c>
    </row>
    <row r="26" spans="1:13" ht="15" thickBot="1" x14ac:dyDescent="0.25">
      <c r="A26" s="154" t="s">
        <v>45</v>
      </c>
      <c r="B26" s="159">
        <v>6</v>
      </c>
      <c r="C26" s="160">
        <v>1</v>
      </c>
      <c r="D26" s="160"/>
      <c r="E26" s="161">
        <v>7</v>
      </c>
      <c r="F26" s="162">
        <v>2007</v>
      </c>
      <c r="G26" s="160">
        <v>284</v>
      </c>
      <c r="H26" s="160"/>
      <c r="I26" s="161">
        <v>2291</v>
      </c>
      <c r="J26" s="160">
        <f t="shared" si="0"/>
        <v>2013</v>
      </c>
      <c r="K26" s="160">
        <f t="shared" si="0"/>
        <v>285</v>
      </c>
      <c r="L26" s="160">
        <f t="shared" si="0"/>
        <v>0</v>
      </c>
      <c r="M26" s="161">
        <f t="shared" si="1"/>
        <v>2298</v>
      </c>
    </row>
    <row r="27" spans="1:13" ht="15.75" thickTop="1" thickBot="1" x14ac:dyDescent="0.25">
      <c r="A27" s="54" t="s">
        <v>26</v>
      </c>
      <c r="B27" s="163">
        <v>15030</v>
      </c>
      <c r="C27" s="164">
        <v>2542</v>
      </c>
      <c r="D27" s="164">
        <v>1</v>
      </c>
      <c r="E27" s="165">
        <v>17573</v>
      </c>
      <c r="F27" s="166">
        <v>94763</v>
      </c>
      <c r="G27" s="164">
        <v>15640</v>
      </c>
      <c r="H27" s="164">
        <v>1</v>
      </c>
      <c r="I27" s="165">
        <v>110404</v>
      </c>
      <c r="J27" s="164">
        <f t="shared" si="0"/>
        <v>109793</v>
      </c>
      <c r="K27" s="164">
        <f t="shared" si="0"/>
        <v>18182</v>
      </c>
      <c r="L27" s="164">
        <f t="shared" si="0"/>
        <v>2</v>
      </c>
      <c r="M27" s="165">
        <f t="shared" si="1"/>
        <v>127977</v>
      </c>
    </row>
    <row r="28" spans="1:13" ht="15" thickTop="1" x14ac:dyDescent="0.2"/>
    <row r="29" spans="1:13" ht="15" thickBot="1" x14ac:dyDescent="0.25">
      <c r="A29" s="197" t="s">
        <v>270</v>
      </c>
    </row>
    <row r="30" spans="1:13" ht="27" thickTop="1" thickBot="1" x14ac:dyDescent="0.25">
      <c r="A30" s="200" t="s">
        <v>255</v>
      </c>
      <c r="B30" s="167" t="s">
        <v>256</v>
      </c>
      <c r="C30" s="167" t="s">
        <v>257</v>
      </c>
      <c r="D30" s="200" t="s">
        <v>106</v>
      </c>
    </row>
    <row r="31" spans="1:13" ht="15" thickTop="1" x14ac:dyDescent="0.2">
      <c r="A31" s="184" t="s">
        <v>258</v>
      </c>
      <c r="B31" s="185">
        <v>3</v>
      </c>
      <c r="C31" s="185">
        <v>2</v>
      </c>
      <c r="D31" s="186">
        <v>5</v>
      </c>
    </row>
    <row r="32" spans="1:13" x14ac:dyDescent="0.2">
      <c r="A32" s="187" t="s">
        <v>259</v>
      </c>
      <c r="B32" s="188">
        <v>1174</v>
      </c>
      <c r="C32" s="188">
        <v>604</v>
      </c>
      <c r="D32" s="189">
        <v>1778</v>
      </c>
    </row>
    <row r="33" spans="1:6" x14ac:dyDescent="0.2">
      <c r="A33" s="187" t="s">
        <v>260</v>
      </c>
      <c r="B33" s="188">
        <v>3026</v>
      </c>
      <c r="C33" s="188">
        <v>4334</v>
      </c>
      <c r="D33" s="189">
        <v>7360</v>
      </c>
    </row>
    <row r="34" spans="1:6" x14ac:dyDescent="0.2">
      <c r="A34" s="187" t="s">
        <v>261</v>
      </c>
      <c r="B34" s="188">
        <v>2657</v>
      </c>
      <c r="C34" s="188">
        <v>7663</v>
      </c>
      <c r="D34" s="189">
        <v>10320</v>
      </c>
    </row>
    <row r="35" spans="1:6" x14ac:dyDescent="0.2">
      <c r="A35" s="187" t="s">
        <v>262</v>
      </c>
      <c r="B35" s="188">
        <v>2644</v>
      </c>
      <c r="C35" s="188">
        <v>11500</v>
      </c>
      <c r="D35" s="189">
        <v>14144</v>
      </c>
    </row>
    <row r="36" spans="1:6" x14ac:dyDescent="0.2">
      <c r="A36" s="187" t="s">
        <v>263</v>
      </c>
      <c r="B36" s="188">
        <v>2482</v>
      </c>
      <c r="C36" s="188">
        <v>14833</v>
      </c>
      <c r="D36" s="189">
        <v>17315</v>
      </c>
    </row>
    <row r="37" spans="1:6" x14ac:dyDescent="0.2">
      <c r="A37" s="187" t="s">
        <v>264</v>
      </c>
      <c r="B37" s="188">
        <v>2065</v>
      </c>
      <c r="C37" s="188">
        <v>17292</v>
      </c>
      <c r="D37" s="189">
        <v>19357</v>
      </c>
    </row>
    <row r="38" spans="1:6" x14ac:dyDescent="0.2">
      <c r="A38" s="187" t="s">
        <v>265</v>
      </c>
      <c r="B38" s="188">
        <v>1656</v>
      </c>
      <c r="C38" s="188">
        <v>19346</v>
      </c>
      <c r="D38" s="189">
        <v>21002</v>
      </c>
    </row>
    <row r="39" spans="1:6" x14ac:dyDescent="0.2">
      <c r="A39" s="187" t="s">
        <v>266</v>
      </c>
      <c r="B39" s="188">
        <v>1008</v>
      </c>
      <c r="C39" s="188">
        <v>18058</v>
      </c>
      <c r="D39" s="189">
        <v>19066</v>
      </c>
    </row>
    <row r="40" spans="1:6" x14ac:dyDescent="0.2">
      <c r="A40" s="187" t="s">
        <v>267</v>
      </c>
      <c r="B40" s="188">
        <v>540</v>
      </c>
      <c r="C40" s="188">
        <v>11268</v>
      </c>
      <c r="D40" s="189">
        <v>11808</v>
      </c>
    </row>
    <row r="41" spans="1:6" x14ac:dyDescent="0.2">
      <c r="A41" s="187" t="s">
        <v>268</v>
      </c>
      <c r="B41" s="188">
        <v>192</v>
      </c>
      <c r="C41" s="188">
        <v>4026</v>
      </c>
      <c r="D41" s="189">
        <v>4218</v>
      </c>
    </row>
    <row r="42" spans="1:6" ht="15" thickBot="1" x14ac:dyDescent="0.25">
      <c r="A42" s="187" t="s">
        <v>269</v>
      </c>
      <c r="B42" s="188">
        <v>125</v>
      </c>
      <c r="C42" s="188">
        <v>1478</v>
      </c>
      <c r="D42" s="189">
        <v>1603</v>
      </c>
    </row>
    <row r="43" spans="1:6" ht="15.75" thickTop="1" thickBot="1" x14ac:dyDescent="0.25">
      <c r="A43" s="54" t="s">
        <v>106</v>
      </c>
      <c r="B43" s="163">
        <v>17572</v>
      </c>
      <c r="C43" s="163">
        <v>110404</v>
      </c>
      <c r="D43" s="163">
        <v>127976</v>
      </c>
    </row>
    <row r="44" spans="1:6" ht="13.5" customHeight="1" thickTop="1" x14ac:dyDescent="0.2">
      <c r="A44" s="443"/>
      <c r="B44" s="443"/>
      <c r="C44" s="443"/>
      <c r="D44" s="443"/>
      <c r="E44" s="443"/>
      <c r="F44" s="443"/>
    </row>
    <row r="45" spans="1:6" x14ac:dyDescent="0.2">
      <c r="A45" s="147"/>
      <c r="B45" s="147"/>
      <c r="C45" s="147"/>
      <c r="D45" s="147"/>
      <c r="E45" s="147"/>
    </row>
    <row r="46" spans="1:6" ht="15" thickBot="1" x14ac:dyDescent="0.25">
      <c r="A46" s="197" t="s">
        <v>203</v>
      </c>
      <c r="B46" s="147"/>
      <c r="C46" s="147"/>
      <c r="D46" s="147"/>
      <c r="E46" s="147"/>
    </row>
    <row r="47" spans="1:6" ht="39.75" thickTop="1" thickBot="1" x14ac:dyDescent="0.25">
      <c r="A47" s="167" t="s">
        <v>156</v>
      </c>
      <c r="B47" s="168" t="s">
        <v>151</v>
      </c>
      <c r="C47" s="168" t="s">
        <v>152</v>
      </c>
      <c r="D47" s="169" t="s">
        <v>153</v>
      </c>
      <c r="E47" s="168" t="s">
        <v>106</v>
      </c>
    </row>
    <row r="48" spans="1:6" ht="15" thickTop="1" x14ac:dyDescent="0.2">
      <c r="A48" s="150" t="s">
        <v>157</v>
      </c>
      <c r="B48" s="170">
        <v>101146</v>
      </c>
      <c r="C48" s="170">
        <v>17402</v>
      </c>
      <c r="D48" s="171">
        <v>2</v>
      </c>
      <c r="E48" s="172">
        <f>SUM(B48:D48)</f>
        <v>118550</v>
      </c>
    </row>
    <row r="49" spans="1:5" x14ac:dyDescent="0.2">
      <c r="A49" s="150" t="s">
        <v>158</v>
      </c>
      <c r="B49" s="173">
        <v>923</v>
      </c>
      <c r="C49" s="173">
        <v>247</v>
      </c>
      <c r="D49" s="174"/>
      <c r="E49" s="175">
        <v>1170</v>
      </c>
    </row>
    <row r="50" spans="1:5" x14ac:dyDescent="0.2">
      <c r="A50" s="150" t="s">
        <v>159</v>
      </c>
      <c r="B50" s="173">
        <v>1259</v>
      </c>
      <c r="C50" s="173">
        <v>173</v>
      </c>
      <c r="D50" s="174"/>
      <c r="E50" s="175">
        <v>1432</v>
      </c>
    </row>
    <row r="51" spans="1:5" x14ac:dyDescent="0.2">
      <c r="A51" s="150" t="s">
        <v>160</v>
      </c>
      <c r="B51" s="173">
        <v>49</v>
      </c>
      <c r="C51" s="173">
        <v>11</v>
      </c>
      <c r="D51" s="174"/>
      <c r="E51" s="175">
        <v>60</v>
      </c>
    </row>
    <row r="52" spans="1:5" x14ac:dyDescent="0.2">
      <c r="A52" s="150" t="s">
        <v>161</v>
      </c>
      <c r="B52" s="173">
        <v>19</v>
      </c>
      <c r="C52" s="173">
        <v>3</v>
      </c>
      <c r="D52" s="174"/>
      <c r="E52" s="175">
        <v>22</v>
      </c>
    </row>
    <row r="53" spans="1:5" x14ac:dyDescent="0.2">
      <c r="A53" s="150" t="s">
        <v>162</v>
      </c>
      <c r="B53" s="173">
        <v>458</v>
      </c>
      <c r="C53" s="173">
        <v>15</v>
      </c>
      <c r="D53" s="174"/>
      <c r="E53" s="175">
        <v>473</v>
      </c>
    </row>
    <row r="54" spans="1:5" x14ac:dyDescent="0.2">
      <c r="A54" s="150" t="s">
        <v>163</v>
      </c>
      <c r="B54" s="173">
        <v>45</v>
      </c>
      <c r="C54" s="173">
        <v>5</v>
      </c>
      <c r="D54" s="174"/>
      <c r="E54" s="175">
        <v>50</v>
      </c>
    </row>
    <row r="55" spans="1:5" x14ac:dyDescent="0.2">
      <c r="A55" s="150" t="s">
        <v>164</v>
      </c>
      <c r="B55" s="173">
        <v>3453</v>
      </c>
      <c r="C55" s="173">
        <v>97</v>
      </c>
      <c r="D55" s="174"/>
      <c r="E55" s="175">
        <v>3550</v>
      </c>
    </row>
    <row r="56" spans="1:5" x14ac:dyDescent="0.2">
      <c r="A56" s="150" t="s">
        <v>165</v>
      </c>
      <c r="B56" s="173">
        <v>433</v>
      </c>
      <c r="C56" s="173">
        <v>99</v>
      </c>
      <c r="D56" s="174"/>
      <c r="E56" s="175">
        <v>532</v>
      </c>
    </row>
    <row r="57" spans="1:5" x14ac:dyDescent="0.2">
      <c r="A57" s="150" t="s">
        <v>166</v>
      </c>
      <c r="B57" s="173">
        <v>26</v>
      </c>
      <c r="C57" s="173">
        <v>5</v>
      </c>
      <c r="D57" s="174"/>
      <c r="E57" s="175">
        <v>31</v>
      </c>
    </row>
    <row r="58" spans="1:5" x14ac:dyDescent="0.2">
      <c r="A58" s="150" t="s">
        <v>167</v>
      </c>
      <c r="B58" s="173">
        <v>899</v>
      </c>
      <c r="C58" s="173">
        <v>12</v>
      </c>
      <c r="D58" s="174"/>
      <c r="E58" s="175">
        <v>911</v>
      </c>
    </row>
    <row r="59" spans="1:5" x14ac:dyDescent="0.2">
      <c r="A59" s="150" t="s">
        <v>168</v>
      </c>
      <c r="B59" s="173">
        <v>240</v>
      </c>
      <c r="C59" s="173">
        <v>5</v>
      </c>
      <c r="D59" s="174"/>
      <c r="E59" s="175">
        <v>245</v>
      </c>
    </row>
    <row r="60" spans="1:5" x14ac:dyDescent="0.2">
      <c r="A60" s="150" t="s">
        <v>169</v>
      </c>
      <c r="B60" s="173">
        <v>77</v>
      </c>
      <c r="C60" s="173">
        <v>18</v>
      </c>
      <c r="D60" s="174"/>
      <c r="E60" s="175">
        <v>95</v>
      </c>
    </row>
    <row r="61" spans="1:5" x14ac:dyDescent="0.2">
      <c r="A61" s="150" t="s">
        <v>170</v>
      </c>
      <c r="B61" s="173">
        <v>5</v>
      </c>
      <c r="C61" s="173">
        <v>0</v>
      </c>
      <c r="D61" s="174"/>
      <c r="E61" s="175">
        <v>5</v>
      </c>
    </row>
    <row r="62" spans="1:5" x14ac:dyDescent="0.2">
      <c r="A62" s="150" t="s">
        <v>171</v>
      </c>
      <c r="B62" s="173">
        <v>641</v>
      </c>
      <c r="C62" s="173">
        <v>73</v>
      </c>
      <c r="D62" s="174"/>
      <c r="E62" s="176">
        <v>714</v>
      </c>
    </row>
    <row r="63" spans="1:5" x14ac:dyDescent="0.2">
      <c r="A63" s="150" t="s">
        <v>172</v>
      </c>
      <c r="B63" s="173">
        <v>115</v>
      </c>
      <c r="C63" s="173">
        <v>17</v>
      </c>
      <c r="D63" s="174"/>
      <c r="E63" s="176">
        <v>132</v>
      </c>
    </row>
    <row r="64" spans="1:5" ht="15" thickBot="1" x14ac:dyDescent="0.25">
      <c r="A64" s="150" t="s">
        <v>173</v>
      </c>
      <c r="B64" s="173">
        <v>5</v>
      </c>
      <c r="C64" s="173"/>
      <c r="D64" s="174"/>
      <c r="E64" s="176">
        <v>5</v>
      </c>
    </row>
    <row r="65" spans="1:9" ht="15.75" thickTop="1" thickBot="1" x14ac:dyDescent="0.25">
      <c r="A65" s="54" t="s">
        <v>106</v>
      </c>
      <c r="B65" s="177">
        <f>SUM(B48:B64)</f>
        <v>109793</v>
      </c>
      <c r="C65" s="177">
        <f>SUM(C48:C64)</f>
        <v>18182</v>
      </c>
      <c r="D65" s="178">
        <f>SUM(D48:D64)</f>
        <v>2</v>
      </c>
      <c r="E65" s="179">
        <f>SUM(E48:E64)</f>
        <v>127977</v>
      </c>
    </row>
    <row r="66" spans="1:9" ht="15" thickTop="1" x14ac:dyDescent="0.2"/>
    <row r="68" spans="1:9" x14ac:dyDescent="0.2">
      <c r="A68" s="197" t="s">
        <v>205</v>
      </c>
    </row>
    <row r="69" spans="1:9" ht="15" thickBot="1" x14ac:dyDescent="0.25"/>
    <row r="70" spans="1:9" ht="15" thickTop="1" x14ac:dyDescent="0.2">
      <c r="A70" s="416" t="s">
        <v>27</v>
      </c>
      <c r="B70" s="441" t="s">
        <v>174</v>
      </c>
      <c r="C70" s="441" t="s">
        <v>175</v>
      </c>
      <c r="D70" s="441" t="s">
        <v>176</v>
      </c>
      <c r="E70" s="441" t="s">
        <v>177</v>
      </c>
      <c r="F70" s="441" t="s">
        <v>178</v>
      </c>
      <c r="G70" s="441" t="s">
        <v>179</v>
      </c>
      <c r="H70" s="441" t="s">
        <v>180</v>
      </c>
      <c r="I70" s="441" t="s">
        <v>106</v>
      </c>
    </row>
    <row r="71" spans="1:9" ht="15" thickBot="1" x14ac:dyDescent="0.25">
      <c r="A71" s="417"/>
      <c r="B71" s="442"/>
      <c r="C71" s="442" t="s">
        <v>181</v>
      </c>
      <c r="D71" s="442" t="s">
        <v>181</v>
      </c>
      <c r="E71" s="442" t="s">
        <v>181</v>
      </c>
      <c r="F71" s="442" t="s">
        <v>181</v>
      </c>
      <c r="G71" s="442" t="s">
        <v>181</v>
      </c>
      <c r="H71" s="442" t="s">
        <v>181</v>
      </c>
      <c r="I71" s="442" t="s">
        <v>181</v>
      </c>
    </row>
    <row r="72" spans="1:9" ht="15" thickTop="1" x14ac:dyDescent="0.2">
      <c r="A72" s="150" t="s">
        <v>28</v>
      </c>
      <c r="B72" s="151">
        <v>6747</v>
      </c>
      <c r="C72" s="151">
        <v>1261</v>
      </c>
      <c r="D72" s="151">
        <v>793</v>
      </c>
      <c r="E72" s="151">
        <v>1314</v>
      </c>
      <c r="F72" s="151">
        <v>156</v>
      </c>
      <c r="G72" s="151">
        <v>71</v>
      </c>
      <c r="H72" s="151">
        <v>1601</v>
      </c>
      <c r="I72" s="152">
        <v>11943</v>
      </c>
    </row>
    <row r="73" spans="1:9" x14ac:dyDescent="0.2">
      <c r="A73" s="154" t="s">
        <v>29</v>
      </c>
      <c r="B73" s="155">
        <v>136</v>
      </c>
      <c r="C73" s="155">
        <v>64</v>
      </c>
      <c r="D73" s="155">
        <v>12</v>
      </c>
      <c r="E73" s="155">
        <v>22</v>
      </c>
      <c r="F73" s="155">
        <v>26</v>
      </c>
      <c r="G73" s="155">
        <v>2</v>
      </c>
      <c r="H73" s="155">
        <v>17</v>
      </c>
      <c r="I73" s="180">
        <v>279</v>
      </c>
    </row>
    <row r="74" spans="1:9" x14ac:dyDescent="0.2">
      <c r="A74" s="154" t="s">
        <v>30</v>
      </c>
      <c r="B74" s="159">
        <v>10887</v>
      </c>
      <c r="C74" s="159">
        <v>2889</v>
      </c>
      <c r="D74" s="159">
        <v>638</v>
      </c>
      <c r="E74" s="159">
        <v>1522</v>
      </c>
      <c r="F74" s="159">
        <v>1207</v>
      </c>
      <c r="G74" s="159">
        <v>157</v>
      </c>
      <c r="H74" s="159">
        <v>2877</v>
      </c>
      <c r="I74" s="181">
        <v>20177</v>
      </c>
    </row>
    <row r="75" spans="1:9" x14ac:dyDescent="0.2">
      <c r="A75" s="154" t="s">
        <v>154</v>
      </c>
      <c r="B75" s="159"/>
      <c r="C75" s="159"/>
      <c r="D75" s="159"/>
      <c r="E75" s="159"/>
      <c r="F75" s="159"/>
      <c r="G75" s="159"/>
      <c r="H75" s="159"/>
      <c r="I75" s="181"/>
    </row>
    <row r="76" spans="1:9" x14ac:dyDescent="0.2">
      <c r="A76" s="154" t="s">
        <v>155</v>
      </c>
      <c r="B76" s="159">
        <v>713</v>
      </c>
      <c r="C76" s="159">
        <v>100</v>
      </c>
      <c r="D76" s="159">
        <v>30</v>
      </c>
      <c r="E76" s="159"/>
      <c r="F76" s="159">
        <v>47</v>
      </c>
      <c r="G76" s="159">
        <v>16</v>
      </c>
      <c r="H76" s="159">
        <v>28</v>
      </c>
      <c r="I76" s="181">
        <v>934</v>
      </c>
    </row>
    <row r="77" spans="1:9" x14ac:dyDescent="0.2">
      <c r="A77" s="154" t="s">
        <v>31</v>
      </c>
      <c r="B77" s="159">
        <v>3213</v>
      </c>
      <c r="C77" s="159">
        <v>632</v>
      </c>
      <c r="D77" s="159">
        <v>184</v>
      </c>
      <c r="E77" s="159">
        <v>595</v>
      </c>
      <c r="F77" s="159">
        <v>281</v>
      </c>
      <c r="G77" s="159">
        <v>47</v>
      </c>
      <c r="H77" s="159">
        <v>4933</v>
      </c>
      <c r="I77" s="181">
        <v>9885</v>
      </c>
    </row>
    <row r="78" spans="1:9" x14ac:dyDescent="0.2">
      <c r="A78" s="154" t="s">
        <v>46</v>
      </c>
      <c r="B78" s="159">
        <v>945</v>
      </c>
      <c r="C78" s="159">
        <v>206</v>
      </c>
      <c r="D78" s="159">
        <v>69</v>
      </c>
      <c r="E78" s="159">
        <v>221</v>
      </c>
      <c r="F78" s="159">
        <v>109</v>
      </c>
      <c r="G78" s="159">
        <v>29</v>
      </c>
      <c r="H78" s="159">
        <v>498</v>
      </c>
      <c r="I78" s="181">
        <v>2077</v>
      </c>
    </row>
    <row r="79" spans="1:9" x14ac:dyDescent="0.2">
      <c r="A79" s="154" t="s">
        <v>32</v>
      </c>
      <c r="B79" s="159">
        <v>1973</v>
      </c>
      <c r="C79" s="159">
        <v>492</v>
      </c>
      <c r="D79" s="159">
        <v>112</v>
      </c>
      <c r="E79" s="159">
        <v>352</v>
      </c>
      <c r="F79" s="159">
        <v>260</v>
      </c>
      <c r="G79" s="159">
        <v>68</v>
      </c>
      <c r="H79" s="159">
        <v>657</v>
      </c>
      <c r="I79" s="181">
        <v>3914</v>
      </c>
    </row>
    <row r="80" spans="1:9" x14ac:dyDescent="0.2">
      <c r="A80" s="154" t="s">
        <v>33</v>
      </c>
      <c r="B80" s="159">
        <v>6675</v>
      </c>
      <c r="C80" s="159">
        <v>1672</v>
      </c>
      <c r="D80" s="159">
        <v>414</v>
      </c>
      <c r="E80" s="159">
        <v>1210</v>
      </c>
      <c r="F80" s="159">
        <v>627</v>
      </c>
      <c r="G80" s="159">
        <v>85</v>
      </c>
      <c r="H80" s="159">
        <v>314</v>
      </c>
      <c r="I80" s="181">
        <v>10997</v>
      </c>
    </row>
    <row r="81" spans="1:10" x14ac:dyDescent="0.2">
      <c r="A81" s="154" t="s">
        <v>34</v>
      </c>
      <c r="B81" s="159">
        <v>5542</v>
      </c>
      <c r="C81" s="159">
        <v>1474</v>
      </c>
      <c r="D81" s="159">
        <v>282</v>
      </c>
      <c r="E81" s="159">
        <v>1220</v>
      </c>
      <c r="F81" s="159">
        <v>674</v>
      </c>
      <c r="G81" s="159">
        <v>85</v>
      </c>
      <c r="H81" s="159">
        <v>2825</v>
      </c>
      <c r="I81" s="181">
        <v>12102</v>
      </c>
    </row>
    <row r="82" spans="1:10" x14ac:dyDescent="0.2">
      <c r="A82" s="154" t="s">
        <v>35</v>
      </c>
      <c r="B82" s="159">
        <v>1346</v>
      </c>
      <c r="C82" s="159">
        <v>390</v>
      </c>
      <c r="D82" s="159">
        <v>84</v>
      </c>
      <c r="E82" s="159">
        <v>246</v>
      </c>
      <c r="F82" s="159">
        <v>158</v>
      </c>
      <c r="G82" s="159">
        <v>16</v>
      </c>
      <c r="H82" s="159">
        <v>276</v>
      </c>
      <c r="I82" s="181">
        <v>2516</v>
      </c>
    </row>
    <row r="83" spans="1:10" x14ac:dyDescent="0.2">
      <c r="A83" s="154" t="s">
        <v>36</v>
      </c>
      <c r="B83" s="159">
        <v>3120</v>
      </c>
      <c r="C83" s="159">
        <v>555</v>
      </c>
      <c r="D83" s="159">
        <v>128</v>
      </c>
      <c r="E83" s="159">
        <v>497</v>
      </c>
      <c r="F83" s="159">
        <v>246</v>
      </c>
      <c r="G83" s="159">
        <v>19</v>
      </c>
      <c r="H83" s="159">
        <v>788</v>
      </c>
      <c r="I83" s="181">
        <v>5353</v>
      </c>
    </row>
    <row r="84" spans="1:10" x14ac:dyDescent="0.2">
      <c r="A84" s="154" t="s">
        <v>37</v>
      </c>
      <c r="B84" s="159">
        <v>8093</v>
      </c>
      <c r="C84" s="159">
        <v>1900</v>
      </c>
      <c r="D84" s="159">
        <v>272</v>
      </c>
      <c r="E84" s="159"/>
      <c r="F84" s="159">
        <v>812</v>
      </c>
      <c r="G84" s="159">
        <v>107</v>
      </c>
      <c r="H84" s="159">
        <v>319</v>
      </c>
      <c r="I84" s="181">
        <v>11503</v>
      </c>
    </row>
    <row r="85" spans="1:10" x14ac:dyDescent="0.2">
      <c r="A85" s="154" t="s">
        <v>38</v>
      </c>
      <c r="B85" s="159">
        <v>2433</v>
      </c>
      <c r="C85" s="159">
        <v>645</v>
      </c>
      <c r="D85" s="159">
        <v>130</v>
      </c>
      <c r="E85" s="159">
        <v>346</v>
      </c>
      <c r="F85" s="159">
        <v>236</v>
      </c>
      <c r="G85" s="159">
        <v>25</v>
      </c>
      <c r="H85" s="159">
        <v>167</v>
      </c>
      <c r="I85" s="181">
        <v>3982</v>
      </c>
    </row>
    <row r="86" spans="1:10" x14ac:dyDescent="0.2">
      <c r="A86" s="154" t="s">
        <v>39</v>
      </c>
      <c r="B86" s="159">
        <v>404</v>
      </c>
      <c r="C86" s="159">
        <v>163</v>
      </c>
      <c r="D86" s="159">
        <v>6</v>
      </c>
      <c r="E86" s="159">
        <v>15</v>
      </c>
      <c r="F86" s="159">
        <v>34</v>
      </c>
      <c r="G86" s="159">
        <v>2</v>
      </c>
      <c r="H86" s="159">
        <v>76</v>
      </c>
      <c r="I86" s="181">
        <v>700</v>
      </c>
    </row>
    <row r="87" spans="1:10" x14ac:dyDescent="0.2">
      <c r="A87" s="154" t="s">
        <v>40</v>
      </c>
      <c r="B87" s="159">
        <v>2427</v>
      </c>
      <c r="C87" s="159">
        <v>1246</v>
      </c>
      <c r="D87" s="159">
        <v>68</v>
      </c>
      <c r="E87" s="159">
        <v>134</v>
      </c>
      <c r="F87" s="159">
        <v>189</v>
      </c>
      <c r="G87" s="159">
        <v>12</v>
      </c>
      <c r="H87" s="159">
        <v>6844</v>
      </c>
      <c r="I87" s="181">
        <v>10920</v>
      </c>
    </row>
    <row r="88" spans="1:10" x14ac:dyDescent="0.2">
      <c r="A88" s="154" t="s">
        <v>41</v>
      </c>
      <c r="B88" s="159">
        <v>2506</v>
      </c>
      <c r="C88" s="159">
        <v>1035</v>
      </c>
      <c r="D88" s="159">
        <v>68</v>
      </c>
      <c r="E88" s="159">
        <v>200</v>
      </c>
      <c r="F88" s="159">
        <v>165</v>
      </c>
      <c r="G88" s="159">
        <v>13</v>
      </c>
      <c r="H88" s="159">
        <v>4913</v>
      </c>
      <c r="I88" s="181">
        <v>8900</v>
      </c>
    </row>
    <row r="89" spans="1:10" x14ac:dyDescent="0.2">
      <c r="A89" s="154" t="s">
        <v>42</v>
      </c>
      <c r="B89" s="159">
        <v>484</v>
      </c>
      <c r="C89" s="159">
        <v>149</v>
      </c>
      <c r="D89" s="159">
        <v>13</v>
      </c>
      <c r="E89" s="159">
        <v>35</v>
      </c>
      <c r="F89" s="159">
        <v>40</v>
      </c>
      <c r="G89" s="159">
        <v>1</v>
      </c>
      <c r="H89" s="159">
        <v>194</v>
      </c>
      <c r="I89" s="181">
        <v>916</v>
      </c>
    </row>
    <row r="90" spans="1:10" x14ac:dyDescent="0.2">
      <c r="A90" s="154" t="s">
        <v>43</v>
      </c>
      <c r="B90" s="159">
        <v>1544</v>
      </c>
      <c r="C90" s="159">
        <v>600</v>
      </c>
      <c r="D90" s="159">
        <v>62</v>
      </c>
      <c r="E90" s="159">
        <v>71</v>
      </c>
      <c r="F90" s="159">
        <v>150</v>
      </c>
      <c r="G90" s="159">
        <v>10</v>
      </c>
      <c r="H90" s="159">
        <v>524</v>
      </c>
      <c r="I90" s="181">
        <v>2961</v>
      </c>
    </row>
    <row r="91" spans="1:10" x14ac:dyDescent="0.2">
      <c r="A91" s="154" t="s">
        <v>44</v>
      </c>
      <c r="B91" s="159">
        <v>2468</v>
      </c>
      <c r="C91" s="159">
        <v>1383</v>
      </c>
      <c r="D91" s="159">
        <v>99</v>
      </c>
      <c r="E91" s="159">
        <v>182</v>
      </c>
      <c r="F91" s="159">
        <v>320</v>
      </c>
      <c r="G91" s="159">
        <v>18</v>
      </c>
      <c r="H91" s="159">
        <v>1150</v>
      </c>
      <c r="I91" s="181">
        <v>5620</v>
      </c>
    </row>
    <row r="92" spans="1:10" ht="15" thickBot="1" x14ac:dyDescent="0.25">
      <c r="A92" s="154" t="s">
        <v>45</v>
      </c>
      <c r="B92" s="159">
        <v>1214</v>
      </c>
      <c r="C92" s="159">
        <v>269</v>
      </c>
      <c r="D92" s="159">
        <v>57</v>
      </c>
      <c r="E92" s="159">
        <v>148</v>
      </c>
      <c r="F92" s="159">
        <v>177</v>
      </c>
      <c r="G92" s="159">
        <v>25</v>
      </c>
      <c r="H92" s="159">
        <v>408</v>
      </c>
      <c r="I92" s="181">
        <v>2298</v>
      </c>
    </row>
    <row r="93" spans="1:10" ht="15.75" thickTop="1" thickBot="1" x14ac:dyDescent="0.25">
      <c r="A93" s="54" t="s">
        <v>26</v>
      </c>
      <c r="B93" s="163">
        <v>62870</v>
      </c>
      <c r="C93" s="163">
        <v>17125</v>
      </c>
      <c r="D93" s="163">
        <v>3521</v>
      </c>
      <c r="E93" s="163">
        <v>8330</v>
      </c>
      <c r="F93" s="163">
        <v>5914</v>
      </c>
      <c r="G93" s="163">
        <v>808</v>
      </c>
      <c r="H93" s="163">
        <v>29409</v>
      </c>
      <c r="I93" s="163">
        <v>127977</v>
      </c>
    </row>
    <row r="94" spans="1:10" ht="15" thickTop="1" x14ac:dyDescent="0.2"/>
    <row r="95" spans="1:10" ht="15" thickBot="1" x14ac:dyDescent="0.25">
      <c r="A95" s="197" t="s">
        <v>206</v>
      </c>
    </row>
    <row r="96" spans="1:10" ht="72.75" thickTop="1" x14ac:dyDescent="0.2">
      <c r="A96" s="182" t="s">
        <v>27</v>
      </c>
      <c r="B96" s="183" t="s">
        <v>182</v>
      </c>
      <c r="C96" s="183" t="s">
        <v>183</v>
      </c>
      <c r="D96" s="183" t="s">
        <v>184</v>
      </c>
      <c r="E96" s="183" t="s">
        <v>185</v>
      </c>
      <c r="F96" s="183" t="s">
        <v>186</v>
      </c>
      <c r="G96" s="183" t="s">
        <v>187</v>
      </c>
      <c r="H96" s="183" t="s">
        <v>100</v>
      </c>
      <c r="I96" s="183" t="s">
        <v>188</v>
      </c>
      <c r="J96" s="183" t="s">
        <v>106</v>
      </c>
    </row>
    <row r="97" spans="1:10" x14ac:dyDescent="0.2">
      <c r="A97" s="184" t="s">
        <v>28</v>
      </c>
      <c r="B97" s="185">
        <v>1595</v>
      </c>
      <c r="C97" s="185">
        <v>3060</v>
      </c>
      <c r="D97" s="185">
        <v>2234</v>
      </c>
      <c r="E97" s="185">
        <v>83</v>
      </c>
      <c r="F97" s="185"/>
      <c r="G97" s="185"/>
      <c r="H97" s="185">
        <v>1104</v>
      </c>
      <c r="I97" s="185">
        <v>3867</v>
      </c>
      <c r="J97" s="186">
        <v>11943</v>
      </c>
    </row>
    <row r="98" spans="1:10" x14ac:dyDescent="0.2">
      <c r="A98" s="187" t="s">
        <v>29</v>
      </c>
      <c r="B98" s="188"/>
      <c r="C98" s="188"/>
      <c r="D98" s="188"/>
      <c r="E98" s="188"/>
      <c r="F98" s="188"/>
      <c r="G98" s="188"/>
      <c r="H98" s="188"/>
      <c r="I98" s="188">
        <v>279</v>
      </c>
      <c r="J98" s="189">
        <v>279</v>
      </c>
    </row>
    <row r="99" spans="1:10" x14ac:dyDescent="0.2">
      <c r="A99" s="187" t="s">
        <v>30</v>
      </c>
      <c r="B99" s="188">
        <v>1443</v>
      </c>
      <c r="C99" s="188">
        <v>3300</v>
      </c>
      <c r="D99" s="188">
        <v>2642</v>
      </c>
      <c r="E99" s="188">
        <v>266</v>
      </c>
      <c r="F99" s="188">
        <v>17</v>
      </c>
      <c r="G99" s="188">
        <v>48</v>
      </c>
      <c r="H99" s="188">
        <v>969</v>
      </c>
      <c r="I99" s="188">
        <v>11492</v>
      </c>
      <c r="J99" s="189">
        <v>20177</v>
      </c>
    </row>
    <row r="100" spans="1:10" x14ac:dyDescent="0.2">
      <c r="A100" s="187" t="s">
        <v>154</v>
      </c>
      <c r="B100" s="188"/>
      <c r="C100" s="188"/>
      <c r="D100" s="188"/>
      <c r="E100" s="188"/>
      <c r="F100" s="188"/>
      <c r="G100" s="188"/>
      <c r="H100" s="188"/>
      <c r="I100" s="188"/>
      <c r="J100" s="189"/>
    </row>
    <row r="101" spans="1:10" x14ac:dyDescent="0.2">
      <c r="A101" s="187" t="s">
        <v>155</v>
      </c>
      <c r="B101" s="188">
        <v>192</v>
      </c>
      <c r="C101" s="188">
        <v>335</v>
      </c>
      <c r="D101" s="188">
        <v>259</v>
      </c>
      <c r="E101" s="188">
        <v>29</v>
      </c>
      <c r="F101" s="188"/>
      <c r="G101" s="188"/>
      <c r="H101" s="188">
        <v>105</v>
      </c>
      <c r="I101" s="188">
        <v>14</v>
      </c>
      <c r="J101" s="189">
        <v>934</v>
      </c>
    </row>
    <row r="102" spans="1:10" x14ac:dyDescent="0.2">
      <c r="A102" s="187" t="s">
        <v>31</v>
      </c>
      <c r="B102" s="188">
        <v>634</v>
      </c>
      <c r="C102" s="188">
        <v>2011</v>
      </c>
      <c r="D102" s="188">
        <v>534</v>
      </c>
      <c r="E102" s="188">
        <v>438</v>
      </c>
      <c r="F102" s="188">
        <v>234</v>
      </c>
      <c r="G102" s="188">
        <v>87</v>
      </c>
      <c r="H102" s="188">
        <v>454</v>
      </c>
      <c r="I102" s="188">
        <v>5493</v>
      </c>
      <c r="J102" s="189">
        <v>9885</v>
      </c>
    </row>
    <row r="103" spans="1:10" x14ac:dyDescent="0.2">
      <c r="A103" s="187" t="s">
        <v>46</v>
      </c>
      <c r="B103" s="188">
        <v>369</v>
      </c>
      <c r="C103" s="188">
        <v>612</v>
      </c>
      <c r="D103" s="188">
        <v>433</v>
      </c>
      <c r="E103" s="188">
        <v>36</v>
      </c>
      <c r="F103" s="188"/>
      <c r="G103" s="188"/>
      <c r="H103" s="188">
        <v>157</v>
      </c>
      <c r="I103" s="188">
        <v>470</v>
      </c>
      <c r="J103" s="189">
        <v>2077</v>
      </c>
    </row>
    <row r="104" spans="1:10" x14ac:dyDescent="0.2">
      <c r="A104" s="187" t="s">
        <v>32</v>
      </c>
      <c r="B104" s="188">
        <v>139</v>
      </c>
      <c r="C104" s="188">
        <v>314</v>
      </c>
      <c r="D104" s="188">
        <v>194</v>
      </c>
      <c r="E104" s="188">
        <v>44</v>
      </c>
      <c r="F104" s="188">
        <v>17</v>
      </c>
      <c r="G104" s="188">
        <v>1</v>
      </c>
      <c r="H104" s="188">
        <v>39</v>
      </c>
      <c r="I104" s="188">
        <v>3166</v>
      </c>
      <c r="J104" s="189">
        <v>3914</v>
      </c>
    </row>
    <row r="105" spans="1:10" x14ac:dyDescent="0.2">
      <c r="A105" s="187" t="s">
        <v>33</v>
      </c>
      <c r="B105" s="188">
        <v>1935</v>
      </c>
      <c r="C105" s="188">
        <v>3708</v>
      </c>
      <c r="D105" s="188">
        <v>2805</v>
      </c>
      <c r="E105" s="188">
        <v>333</v>
      </c>
      <c r="F105" s="188"/>
      <c r="G105" s="188"/>
      <c r="H105" s="188">
        <v>1468</v>
      </c>
      <c r="I105" s="188">
        <v>748</v>
      </c>
      <c r="J105" s="189">
        <v>10997</v>
      </c>
    </row>
    <row r="106" spans="1:10" x14ac:dyDescent="0.2">
      <c r="A106" s="187" t="s">
        <v>34</v>
      </c>
      <c r="B106" s="188">
        <v>1336</v>
      </c>
      <c r="C106" s="188">
        <v>4651</v>
      </c>
      <c r="D106" s="188">
        <v>2753</v>
      </c>
      <c r="E106" s="188">
        <v>436</v>
      </c>
      <c r="F106" s="188">
        <v>32</v>
      </c>
      <c r="G106" s="188"/>
      <c r="H106" s="188">
        <v>730</v>
      </c>
      <c r="I106" s="188">
        <v>2164</v>
      </c>
      <c r="J106" s="189">
        <v>12102</v>
      </c>
    </row>
    <row r="107" spans="1:10" x14ac:dyDescent="0.2">
      <c r="A107" s="187" t="s">
        <v>35</v>
      </c>
      <c r="B107" s="188"/>
      <c r="C107" s="188"/>
      <c r="D107" s="188"/>
      <c r="E107" s="188"/>
      <c r="F107" s="188"/>
      <c r="G107" s="188"/>
      <c r="H107" s="188"/>
      <c r="I107" s="188">
        <v>2516</v>
      </c>
      <c r="J107" s="189">
        <v>2516</v>
      </c>
    </row>
    <row r="108" spans="1:10" x14ac:dyDescent="0.2">
      <c r="A108" s="187" t="s">
        <v>36</v>
      </c>
      <c r="B108" s="188">
        <v>94</v>
      </c>
      <c r="C108" s="188">
        <v>193</v>
      </c>
      <c r="D108" s="188">
        <v>470</v>
      </c>
      <c r="E108" s="188">
        <v>120</v>
      </c>
      <c r="F108" s="188"/>
      <c r="G108" s="188"/>
      <c r="H108" s="188">
        <v>114</v>
      </c>
      <c r="I108" s="188">
        <v>4362</v>
      </c>
      <c r="J108" s="189">
        <v>5353</v>
      </c>
    </row>
    <row r="109" spans="1:10" x14ac:dyDescent="0.2">
      <c r="A109" s="187" t="s">
        <v>37</v>
      </c>
      <c r="B109" s="188">
        <v>1685</v>
      </c>
      <c r="C109" s="188">
        <v>4842</v>
      </c>
      <c r="D109" s="188">
        <v>3604</v>
      </c>
      <c r="E109" s="188">
        <v>252</v>
      </c>
      <c r="F109" s="188">
        <v>335</v>
      </c>
      <c r="G109" s="188">
        <v>91</v>
      </c>
      <c r="H109" s="188">
        <v>321</v>
      </c>
      <c r="I109" s="188">
        <v>373</v>
      </c>
      <c r="J109" s="189">
        <v>11503</v>
      </c>
    </row>
    <row r="110" spans="1:10" x14ac:dyDescent="0.2">
      <c r="A110" s="187" t="s">
        <v>38</v>
      </c>
      <c r="B110" s="188">
        <v>554</v>
      </c>
      <c r="C110" s="188">
        <v>1972</v>
      </c>
      <c r="D110" s="188">
        <v>1008</v>
      </c>
      <c r="E110" s="188">
        <v>52</v>
      </c>
      <c r="F110" s="188"/>
      <c r="G110" s="188"/>
      <c r="H110" s="188">
        <v>170</v>
      </c>
      <c r="I110" s="188">
        <v>226</v>
      </c>
      <c r="J110" s="189">
        <v>3982</v>
      </c>
    </row>
    <row r="111" spans="1:10" x14ac:dyDescent="0.2">
      <c r="A111" s="187" t="s">
        <v>39</v>
      </c>
      <c r="B111" s="188">
        <v>39</v>
      </c>
      <c r="C111" s="188">
        <v>335</v>
      </c>
      <c r="D111" s="188">
        <v>141</v>
      </c>
      <c r="E111" s="188">
        <v>1</v>
      </c>
      <c r="F111" s="188"/>
      <c r="G111" s="188"/>
      <c r="H111" s="188">
        <v>79</v>
      </c>
      <c r="I111" s="188">
        <v>105</v>
      </c>
      <c r="J111" s="189">
        <v>700</v>
      </c>
    </row>
    <row r="112" spans="1:10" x14ac:dyDescent="0.2">
      <c r="A112" s="187" t="s">
        <v>40</v>
      </c>
      <c r="B112" s="188">
        <v>326</v>
      </c>
      <c r="C112" s="188">
        <v>2498</v>
      </c>
      <c r="D112" s="188">
        <v>1510</v>
      </c>
      <c r="E112" s="188">
        <v>25</v>
      </c>
      <c r="F112" s="188">
        <v>4</v>
      </c>
      <c r="G112" s="188">
        <v>7</v>
      </c>
      <c r="H112" s="188">
        <v>133</v>
      </c>
      <c r="I112" s="188">
        <v>6417</v>
      </c>
      <c r="J112" s="189">
        <v>10920</v>
      </c>
    </row>
    <row r="113" spans="1:10" x14ac:dyDescent="0.2">
      <c r="A113" s="187" t="s">
        <v>41</v>
      </c>
      <c r="B113" s="188">
        <v>484</v>
      </c>
      <c r="C113" s="188">
        <v>3162</v>
      </c>
      <c r="D113" s="188">
        <v>1853</v>
      </c>
      <c r="E113" s="188">
        <v>30</v>
      </c>
      <c r="F113" s="188">
        <v>41</v>
      </c>
      <c r="G113" s="188">
        <v>26</v>
      </c>
      <c r="H113" s="188">
        <v>274</v>
      </c>
      <c r="I113" s="188">
        <v>3030</v>
      </c>
      <c r="J113" s="189">
        <v>8900</v>
      </c>
    </row>
    <row r="114" spans="1:10" x14ac:dyDescent="0.2">
      <c r="A114" s="187" t="s">
        <v>42</v>
      </c>
      <c r="B114" s="188">
        <v>56</v>
      </c>
      <c r="C114" s="188">
        <v>374</v>
      </c>
      <c r="D114" s="188">
        <v>214</v>
      </c>
      <c r="E114" s="188">
        <v>2</v>
      </c>
      <c r="F114" s="188"/>
      <c r="G114" s="188"/>
      <c r="H114" s="188">
        <v>46</v>
      </c>
      <c r="I114" s="188">
        <v>224</v>
      </c>
      <c r="J114" s="189">
        <v>916</v>
      </c>
    </row>
    <row r="115" spans="1:10" x14ac:dyDescent="0.2">
      <c r="A115" s="187" t="s">
        <v>43</v>
      </c>
      <c r="B115" s="188">
        <v>265</v>
      </c>
      <c r="C115" s="188">
        <v>945</v>
      </c>
      <c r="D115" s="188">
        <v>852</v>
      </c>
      <c r="E115" s="188">
        <v>19</v>
      </c>
      <c r="F115" s="188"/>
      <c r="G115" s="188"/>
      <c r="H115" s="188">
        <v>138</v>
      </c>
      <c r="I115" s="188">
        <v>742</v>
      </c>
      <c r="J115" s="189">
        <v>2961</v>
      </c>
    </row>
    <row r="116" spans="1:10" x14ac:dyDescent="0.2">
      <c r="A116" s="187" t="s">
        <v>44</v>
      </c>
      <c r="B116" s="188">
        <v>489</v>
      </c>
      <c r="C116" s="188">
        <v>1760</v>
      </c>
      <c r="D116" s="188">
        <v>1662</v>
      </c>
      <c r="E116" s="188">
        <v>35</v>
      </c>
      <c r="F116" s="188"/>
      <c r="G116" s="188"/>
      <c r="H116" s="188">
        <v>463</v>
      </c>
      <c r="I116" s="188">
        <v>1210</v>
      </c>
      <c r="J116" s="189">
        <v>5619</v>
      </c>
    </row>
    <row r="117" spans="1:10" ht="15" thickBot="1" x14ac:dyDescent="0.25">
      <c r="A117" s="190" t="s">
        <v>45</v>
      </c>
      <c r="B117" s="191">
        <v>307</v>
      </c>
      <c r="C117" s="191">
        <v>944</v>
      </c>
      <c r="D117" s="191">
        <v>576</v>
      </c>
      <c r="E117" s="191">
        <v>16</v>
      </c>
      <c r="F117" s="191"/>
      <c r="G117" s="191"/>
      <c r="H117" s="191">
        <v>197</v>
      </c>
      <c r="I117" s="191">
        <v>258</v>
      </c>
      <c r="J117" s="192">
        <v>2298</v>
      </c>
    </row>
    <row r="118" spans="1:10" ht="15.75" thickTop="1" thickBot="1" x14ac:dyDescent="0.25">
      <c r="A118" s="54" t="s">
        <v>26</v>
      </c>
      <c r="B118" s="163">
        <v>11942</v>
      </c>
      <c r="C118" s="163">
        <v>35016</v>
      </c>
      <c r="D118" s="163">
        <v>23744</v>
      </c>
      <c r="E118" s="163">
        <v>2217</v>
      </c>
      <c r="F118" s="163">
        <v>680</v>
      </c>
      <c r="G118" s="163">
        <v>260</v>
      </c>
      <c r="H118" s="163">
        <v>6961</v>
      </c>
      <c r="I118" s="163">
        <v>47156</v>
      </c>
      <c r="J118" s="163">
        <v>127976</v>
      </c>
    </row>
    <row r="119" spans="1:10" ht="15" thickTop="1" x14ac:dyDescent="0.2"/>
    <row r="120" spans="1:10" ht="15" thickBot="1" x14ac:dyDescent="0.25">
      <c r="A120" s="197" t="s">
        <v>207</v>
      </c>
    </row>
    <row r="121" spans="1:10" ht="36.75" thickTop="1" x14ac:dyDescent="0.2">
      <c r="A121" s="182" t="s">
        <v>27</v>
      </c>
      <c r="B121" s="183" t="s">
        <v>189</v>
      </c>
      <c r="C121" s="183" t="s">
        <v>190</v>
      </c>
      <c r="D121" s="183" t="s">
        <v>191</v>
      </c>
      <c r="E121" s="183" t="s">
        <v>188</v>
      </c>
      <c r="F121" s="183" t="s">
        <v>106</v>
      </c>
    </row>
    <row r="122" spans="1:10" x14ac:dyDescent="0.2">
      <c r="A122" s="184" t="s">
        <v>28</v>
      </c>
      <c r="B122" s="185">
        <v>71</v>
      </c>
      <c r="C122" s="185">
        <v>113</v>
      </c>
      <c r="D122" s="185">
        <v>121</v>
      </c>
      <c r="E122" s="185">
        <v>11638</v>
      </c>
      <c r="F122" s="186">
        <v>11943</v>
      </c>
    </row>
    <row r="123" spans="1:10" x14ac:dyDescent="0.2">
      <c r="A123" s="187" t="s">
        <v>29</v>
      </c>
      <c r="B123" s="188">
        <v>18</v>
      </c>
      <c r="C123" s="188"/>
      <c r="D123" s="188">
        <v>261</v>
      </c>
      <c r="E123" s="188"/>
      <c r="F123" s="189">
        <v>279</v>
      </c>
    </row>
    <row r="124" spans="1:10" x14ac:dyDescent="0.2">
      <c r="A124" s="187" t="s">
        <v>30</v>
      </c>
      <c r="B124" s="188">
        <v>607</v>
      </c>
      <c r="C124" s="188">
        <v>688</v>
      </c>
      <c r="D124" s="188">
        <v>7156</v>
      </c>
      <c r="E124" s="188">
        <v>11726</v>
      </c>
      <c r="F124" s="189">
        <v>20177</v>
      </c>
    </row>
    <row r="125" spans="1:10" x14ac:dyDescent="0.2">
      <c r="A125" s="187" t="s">
        <v>154</v>
      </c>
      <c r="B125" s="188"/>
      <c r="C125" s="188"/>
      <c r="D125" s="188"/>
      <c r="E125" s="188"/>
      <c r="F125" s="189"/>
    </row>
    <row r="126" spans="1:10" x14ac:dyDescent="0.2">
      <c r="A126" s="187" t="s">
        <v>155</v>
      </c>
      <c r="B126" s="188">
        <v>490</v>
      </c>
      <c r="C126" s="188">
        <v>176</v>
      </c>
      <c r="D126" s="188"/>
      <c r="E126" s="188">
        <v>268</v>
      </c>
      <c r="F126" s="189">
        <v>934</v>
      </c>
    </row>
    <row r="127" spans="1:10" x14ac:dyDescent="0.2">
      <c r="A127" s="187" t="s">
        <v>31</v>
      </c>
      <c r="B127" s="188">
        <v>69</v>
      </c>
      <c r="C127" s="188">
        <v>74</v>
      </c>
      <c r="D127" s="188">
        <v>490</v>
      </c>
      <c r="E127" s="188">
        <v>9252</v>
      </c>
      <c r="F127" s="189">
        <v>9885</v>
      </c>
    </row>
    <row r="128" spans="1:10" x14ac:dyDescent="0.2">
      <c r="A128" s="187" t="s">
        <v>46</v>
      </c>
      <c r="B128" s="188"/>
      <c r="C128" s="188"/>
      <c r="D128" s="188"/>
      <c r="E128" s="188">
        <v>2077</v>
      </c>
      <c r="F128" s="189">
        <v>2077</v>
      </c>
    </row>
    <row r="129" spans="1:6" x14ac:dyDescent="0.2">
      <c r="A129" s="187" t="s">
        <v>32</v>
      </c>
      <c r="B129" s="188">
        <v>81</v>
      </c>
      <c r="C129" s="188">
        <v>24</v>
      </c>
      <c r="D129" s="188">
        <v>8</v>
      </c>
      <c r="E129" s="188">
        <v>3801</v>
      </c>
      <c r="F129" s="189">
        <v>3914</v>
      </c>
    </row>
    <row r="130" spans="1:6" x14ac:dyDescent="0.2">
      <c r="A130" s="187" t="s">
        <v>33</v>
      </c>
      <c r="B130" s="188"/>
      <c r="C130" s="188">
        <v>177</v>
      </c>
      <c r="D130" s="188">
        <v>51</v>
      </c>
      <c r="E130" s="188">
        <v>10769</v>
      </c>
      <c r="F130" s="189">
        <v>10997</v>
      </c>
    </row>
    <row r="131" spans="1:6" x14ac:dyDescent="0.2">
      <c r="A131" s="187" t="s">
        <v>34</v>
      </c>
      <c r="B131" s="188">
        <v>70</v>
      </c>
      <c r="C131" s="188">
        <v>105</v>
      </c>
      <c r="D131" s="188">
        <v>117</v>
      </c>
      <c r="E131" s="188">
        <v>11810</v>
      </c>
      <c r="F131" s="189">
        <v>12102</v>
      </c>
    </row>
    <row r="132" spans="1:6" x14ac:dyDescent="0.2">
      <c r="A132" s="187" t="s">
        <v>35</v>
      </c>
      <c r="B132" s="188">
        <v>4</v>
      </c>
      <c r="C132" s="188">
        <v>1</v>
      </c>
      <c r="D132" s="188">
        <v>18</v>
      </c>
      <c r="E132" s="188">
        <v>2493</v>
      </c>
      <c r="F132" s="189">
        <v>2516</v>
      </c>
    </row>
    <row r="133" spans="1:6" x14ac:dyDescent="0.2">
      <c r="A133" s="187" t="s">
        <v>36</v>
      </c>
      <c r="B133" s="188"/>
      <c r="C133" s="188"/>
      <c r="D133" s="188"/>
      <c r="E133" s="188">
        <v>5353</v>
      </c>
      <c r="F133" s="189">
        <v>5353</v>
      </c>
    </row>
    <row r="134" spans="1:6" x14ac:dyDescent="0.2">
      <c r="A134" s="187" t="s">
        <v>37</v>
      </c>
      <c r="B134" s="188">
        <v>80</v>
      </c>
      <c r="C134" s="188">
        <v>100</v>
      </c>
      <c r="D134" s="188">
        <v>627</v>
      </c>
      <c r="E134" s="188">
        <v>10696</v>
      </c>
      <c r="F134" s="189">
        <v>11503</v>
      </c>
    </row>
    <row r="135" spans="1:6" x14ac:dyDescent="0.2">
      <c r="A135" s="187" t="s">
        <v>38</v>
      </c>
      <c r="B135" s="188"/>
      <c r="C135" s="188">
        <v>1068</v>
      </c>
      <c r="D135" s="188">
        <v>2452</v>
      </c>
      <c r="E135" s="188">
        <v>462</v>
      </c>
      <c r="F135" s="189">
        <v>3982</v>
      </c>
    </row>
    <row r="136" spans="1:6" x14ac:dyDescent="0.2">
      <c r="A136" s="187" t="s">
        <v>39</v>
      </c>
      <c r="B136" s="188">
        <v>1</v>
      </c>
      <c r="C136" s="188"/>
      <c r="D136" s="188">
        <v>699</v>
      </c>
      <c r="E136" s="188"/>
      <c r="F136" s="189">
        <v>700</v>
      </c>
    </row>
    <row r="137" spans="1:6" x14ac:dyDescent="0.2">
      <c r="A137" s="187" t="s">
        <v>40</v>
      </c>
      <c r="B137" s="188"/>
      <c r="C137" s="188"/>
      <c r="D137" s="188">
        <v>27</v>
      </c>
      <c r="E137" s="188">
        <v>10893</v>
      </c>
      <c r="F137" s="189">
        <v>10920</v>
      </c>
    </row>
    <row r="138" spans="1:6" x14ac:dyDescent="0.2">
      <c r="A138" s="187" t="s">
        <v>41</v>
      </c>
      <c r="B138" s="188"/>
      <c r="C138" s="188">
        <v>2</v>
      </c>
      <c r="D138" s="188">
        <v>16</v>
      </c>
      <c r="E138" s="188">
        <v>8882</v>
      </c>
      <c r="F138" s="189">
        <v>8900</v>
      </c>
    </row>
    <row r="139" spans="1:6" x14ac:dyDescent="0.2">
      <c r="A139" s="187" t="s">
        <v>42</v>
      </c>
      <c r="B139" s="188"/>
      <c r="C139" s="188"/>
      <c r="D139" s="188"/>
      <c r="E139" s="188">
        <v>916</v>
      </c>
      <c r="F139" s="189">
        <v>916</v>
      </c>
    </row>
    <row r="140" spans="1:6" x14ac:dyDescent="0.2">
      <c r="A140" s="187" t="s">
        <v>43</v>
      </c>
      <c r="B140" s="188"/>
      <c r="C140" s="188"/>
      <c r="D140" s="188">
        <v>2961</v>
      </c>
      <c r="E140" s="188"/>
      <c r="F140" s="189">
        <v>2961</v>
      </c>
    </row>
    <row r="141" spans="1:6" x14ac:dyDescent="0.2">
      <c r="A141" s="187" t="s">
        <v>44</v>
      </c>
      <c r="B141" s="188">
        <v>8</v>
      </c>
      <c r="C141" s="188">
        <v>11</v>
      </c>
      <c r="D141" s="188">
        <v>734</v>
      </c>
      <c r="E141" s="188">
        <v>4866</v>
      </c>
      <c r="F141" s="189">
        <v>5619</v>
      </c>
    </row>
    <row r="142" spans="1:6" ht="15" thickBot="1" x14ac:dyDescent="0.25">
      <c r="A142" s="190" t="s">
        <v>45</v>
      </c>
      <c r="B142" s="191"/>
      <c r="C142" s="191"/>
      <c r="D142" s="191"/>
      <c r="E142" s="191">
        <v>2298</v>
      </c>
      <c r="F142" s="192">
        <v>2298</v>
      </c>
    </row>
    <row r="143" spans="1:6" ht="15.75" thickTop="1" thickBot="1" x14ac:dyDescent="0.25">
      <c r="A143" s="54" t="s">
        <v>26</v>
      </c>
      <c r="B143" s="163">
        <v>1499</v>
      </c>
      <c r="C143" s="163">
        <v>2539</v>
      </c>
      <c r="D143" s="163">
        <v>15738</v>
      </c>
      <c r="E143" s="163">
        <v>108200</v>
      </c>
      <c r="F143" s="163">
        <v>127976</v>
      </c>
    </row>
    <row r="144" spans="1:6" ht="15" thickTop="1" x14ac:dyDescent="0.2"/>
    <row r="145" spans="1:7" ht="15" thickBot="1" x14ac:dyDescent="0.25">
      <c r="A145" s="197" t="s">
        <v>208</v>
      </c>
    </row>
    <row r="146" spans="1:7" ht="36.75" thickTop="1" x14ac:dyDescent="0.2">
      <c r="A146" s="182" t="s">
        <v>27</v>
      </c>
      <c r="B146" s="183" t="s">
        <v>192</v>
      </c>
      <c r="C146" s="183" t="s">
        <v>193</v>
      </c>
      <c r="D146" s="183" t="s">
        <v>194</v>
      </c>
      <c r="E146" s="183" t="s">
        <v>100</v>
      </c>
      <c r="F146" s="183" t="s">
        <v>188</v>
      </c>
      <c r="G146" s="183" t="s">
        <v>106</v>
      </c>
    </row>
    <row r="147" spans="1:7" x14ac:dyDescent="0.2">
      <c r="A147" s="184" t="s">
        <v>28</v>
      </c>
      <c r="B147" s="185">
        <v>7856</v>
      </c>
      <c r="C147" s="185">
        <v>105</v>
      </c>
      <c r="D147" s="185">
        <v>1004</v>
      </c>
      <c r="E147" s="185"/>
      <c r="F147" s="193">
        <v>2978</v>
      </c>
      <c r="G147" s="186">
        <v>11943</v>
      </c>
    </row>
    <row r="148" spans="1:7" x14ac:dyDescent="0.2">
      <c r="A148" s="187" t="s">
        <v>29</v>
      </c>
      <c r="B148" s="188"/>
      <c r="C148" s="188"/>
      <c r="D148" s="188"/>
      <c r="E148" s="188"/>
      <c r="F148" s="194">
        <v>279</v>
      </c>
      <c r="G148" s="189">
        <v>279</v>
      </c>
    </row>
    <row r="149" spans="1:7" x14ac:dyDescent="0.2">
      <c r="A149" s="187" t="s">
        <v>30</v>
      </c>
      <c r="B149" s="188">
        <v>8029</v>
      </c>
      <c r="C149" s="188">
        <v>305</v>
      </c>
      <c r="D149" s="188">
        <v>458</v>
      </c>
      <c r="E149" s="188">
        <v>447</v>
      </c>
      <c r="F149" s="194">
        <v>10938</v>
      </c>
      <c r="G149" s="189">
        <v>20177</v>
      </c>
    </row>
    <row r="150" spans="1:7" x14ac:dyDescent="0.2">
      <c r="A150" s="187" t="s">
        <v>154</v>
      </c>
      <c r="B150" s="188"/>
      <c r="C150" s="188"/>
      <c r="D150" s="188"/>
      <c r="E150" s="188"/>
      <c r="F150" s="194"/>
      <c r="G150" s="189"/>
    </row>
    <row r="151" spans="1:7" x14ac:dyDescent="0.2">
      <c r="A151" s="187" t="s">
        <v>155</v>
      </c>
      <c r="B151" s="188">
        <v>817</v>
      </c>
      <c r="C151" s="188">
        <v>41</v>
      </c>
      <c r="D151" s="188"/>
      <c r="E151" s="188">
        <v>59</v>
      </c>
      <c r="F151" s="194">
        <v>17</v>
      </c>
      <c r="G151" s="189">
        <v>934</v>
      </c>
    </row>
    <row r="152" spans="1:7" x14ac:dyDescent="0.2">
      <c r="A152" s="187" t="s">
        <v>31</v>
      </c>
      <c r="B152" s="188">
        <v>3975</v>
      </c>
      <c r="C152" s="188">
        <v>333</v>
      </c>
      <c r="D152" s="188">
        <v>179</v>
      </c>
      <c r="E152" s="188">
        <v>77</v>
      </c>
      <c r="F152" s="194">
        <v>5321</v>
      </c>
      <c r="G152" s="189">
        <v>9885</v>
      </c>
    </row>
    <row r="153" spans="1:7" x14ac:dyDescent="0.2">
      <c r="A153" s="187" t="s">
        <v>46</v>
      </c>
      <c r="B153" s="188">
        <v>1584</v>
      </c>
      <c r="C153" s="188">
        <v>29</v>
      </c>
      <c r="D153" s="188"/>
      <c r="E153" s="188">
        <v>78</v>
      </c>
      <c r="F153" s="194">
        <v>386</v>
      </c>
      <c r="G153" s="189">
        <v>2077</v>
      </c>
    </row>
    <row r="154" spans="1:7" x14ac:dyDescent="0.2">
      <c r="A154" s="187" t="s">
        <v>32</v>
      </c>
      <c r="B154" s="188">
        <v>763</v>
      </c>
      <c r="C154" s="188">
        <v>32</v>
      </c>
      <c r="D154" s="188">
        <v>2</v>
      </c>
      <c r="E154" s="188">
        <v>9</v>
      </c>
      <c r="F154" s="194">
        <v>3108</v>
      </c>
      <c r="G154" s="189">
        <v>3914</v>
      </c>
    </row>
    <row r="155" spans="1:7" x14ac:dyDescent="0.2">
      <c r="A155" s="187" t="s">
        <v>33</v>
      </c>
      <c r="B155" s="188">
        <v>7955</v>
      </c>
      <c r="C155" s="188">
        <v>409</v>
      </c>
      <c r="D155" s="188">
        <v>752</v>
      </c>
      <c r="E155" s="188">
        <v>401</v>
      </c>
      <c r="F155" s="194">
        <v>1480</v>
      </c>
      <c r="G155" s="189">
        <v>10997</v>
      </c>
    </row>
    <row r="156" spans="1:7" x14ac:dyDescent="0.2">
      <c r="A156" s="187" t="s">
        <v>34</v>
      </c>
      <c r="B156" s="188">
        <v>6736</v>
      </c>
      <c r="C156" s="188">
        <v>293</v>
      </c>
      <c r="D156" s="188">
        <v>343</v>
      </c>
      <c r="E156" s="188">
        <v>434</v>
      </c>
      <c r="F156" s="194">
        <v>4296</v>
      </c>
      <c r="G156" s="189">
        <v>12102</v>
      </c>
    </row>
    <row r="157" spans="1:7" x14ac:dyDescent="0.2">
      <c r="A157" s="187" t="s">
        <v>35</v>
      </c>
      <c r="B157" s="188"/>
      <c r="C157" s="188"/>
      <c r="D157" s="188"/>
      <c r="E157" s="188"/>
      <c r="F157" s="194">
        <v>2516</v>
      </c>
      <c r="G157" s="189">
        <v>2516</v>
      </c>
    </row>
    <row r="158" spans="1:7" x14ac:dyDescent="0.2">
      <c r="A158" s="187" t="s">
        <v>36</v>
      </c>
      <c r="B158" s="188">
        <v>4046</v>
      </c>
      <c r="C158" s="188">
        <v>272</v>
      </c>
      <c r="D158" s="188"/>
      <c r="E158" s="188"/>
      <c r="F158" s="194">
        <v>1035</v>
      </c>
      <c r="G158" s="189">
        <v>5353</v>
      </c>
    </row>
    <row r="159" spans="1:7" x14ac:dyDescent="0.2">
      <c r="A159" s="187" t="s">
        <v>37</v>
      </c>
      <c r="B159" s="188">
        <v>10300</v>
      </c>
      <c r="C159" s="188">
        <v>284</v>
      </c>
      <c r="D159" s="188">
        <v>352</v>
      </c>
      <c r="E159" s="188">
        <v>257</v>
      </c>
      <c r="F159" s="194">
        <v>310</v>
      </c>
      <c r="G159" s="189">
        <v>11503</v>
      </c>
    </row>
    <row r="160" spans="1:7" x14ac:dyDescent="0.2">
      <c r="A160" s="187" t="s">
        <v>38</v>
      </c>
      <c r="B160" s="188">
        <v>3509</v>
      </c>
      <c r="C160" s="188">
        <v>57</v>
      </c>
      <c r="D160" s="188">
        <v>204</v>
      </c>
      <c r="E160" s="188"/>
      <c r="F160" s="194">
        <v>212</v>
      </c>
      <c r="G160" s="189">
        <v>3982</v>
      </c>
    </row>
    <row r="161" spans="1:7" x14ac:dyDescent="0.2">
      <c r="A161" s="187" t="s">
        <v>39</v>
      </c>
      <c r="B161" s="188">
        <v>547</v>
      </c>
      <c r="C161" s="188">
        <v>1</v>
      </c>
      <c r="D161" s="188"/>
      <c r="E161" s="188">
        <v>67</v>
      </c>
      <c r="F161" s="194">
        <v>85</v>
      </c>
      <c r="G161" s="189">
        <v>700</v>
      </c>
    </row>
    <row r="162" spans="1:7" x14ac:dyDescent="0.2">
      <c r="A162" s="187" t="s">
        <v>40</v>
      </c>
      <c r="B162" s="188">
        <v>4393</v>
      </c>
      <c r="C162" s="188">
        <v>80</v>
      </c>
      <c r="D162" s="188">
        <v>75</v>
      </c>
      <c r="E162" s="188">
        <v>61</v>
      </c>
      <c r="F162" s="194">
        <v>6311</v>
      </c>
      <c r="G162" s="189">
        <v>10920</v>
      </c>
    </row>
    <row r="163" spans="1:7" x14ac:dyDescent="0.2">
      <c r="A163" s="187" t="s">
        <v>41</v>
      </c>
      <c r="B163" s="188">
        <v>2663</v>
      </c>
      <c r="C163" s="188">
        <v>170</v>
      </c>
      <c r="D163" s="188">
        <v>340</v>
      </c>
      <c r="E163" s="188">
        <v>169</v>
      </c>
      <c r="F163" s="194">
        <v>5558</v>
      </c>
      <c r="G163" s="189">
        <v>8900</v>
      </c>
    </row>
    <row r="164" spans="1:7" x14ac:dyDescent="0.2">
      <c r="A164" s="187" t="s">
        <v>42</v>
      </c>
      <c r="B164" s="188">
        <v>674</v>
      </c>
      <c r="C164" s="188">
        <v>5</v>
      </c>
      <c r="D164" s="188"/>
      <c r="E164" s="188">
        <v>32</v>
      </c>
      <c r="F164" s="194">
        <v>205</v>
      </c>
      <c r="G164" s="189">
        <v>916</v>
      </c>
    </row>
    <row r="165" spans="1:7" x14ac:dyDescent="0.2">
      <c r="A165" s="187" t="s">
        <v>43</v>
      </c>
      <c r="B165" s="188">
        <v>2273</v>
      </c>
      <c r="C165" s="188">
        <v>27</v>
      </c>
      <c r="D165" s="188">
        <v>30</v>
      </c>
      <c r="E165" s="188">
        <v>83</v>
      </c>
      <c r="F165" s="194">
        <v>548</v>
      </c>
      <c r="G165" s="189">
        <v>2961</v>
      </c>
    </row>
    <row r="166" spans="1:7" x14ac:dyDescent="0.2">
      <c r="A166" s="187" t="s">
        <v>44</v>
      </c>
      <c r="B166" s="188">
        <v>3889</v>
      </c>
      <c r="C166" s="188">
        <v>80</v>
      </c>
      <c r="D166" s="188">
        <v>29</v>
      </c>
      <c r="E166" s="188">
        <v>468</v>
      </c>
      <c r="F166" s="194">
        <v>1153</v>
      </c>
      <c r="G166" s="189">
        <v>5619</v>
      </c>
    </row>
    <row r="167" spans="1:7" ht="15" thickBot="1" x14ac:dyDescent="0.25">
      <c r="A167" s="190" t="s">
        <v>45</v>
      </c>
      <c r="B167" s="191">
        <v>1922</v>
      </c>
      <c r="C167" s="191">
        <v>57</v>
      </c>
      <c r="D167" s="191"/>
      <c r="E167" s="191">
        <v>103</v>
      </c>
      <c r="F167" s="195">
        <v>216</v>
      </c>
      <c r="G167" s="192">
        <v>2298</v>
      </c>
    </row>
    <row r="168" spans="1:7" ht="15.75" thickTop="1" thickBot="1" x14ac:dyDescent="0.25">
      <c r="A168" s="54" t="s">
        <v>26</v>
      </c>
      <c r="B168" s="163">
        <v>71931</v>
      </c>
      <c r="C168" s="163">
        <v>2580</v>
      </c>
      <c r="D168" s="163">
        <v>3768</v>
      </c>
      <c r="E168" s="163">
        <v>2745</v>
      </c>
      <c r="F168" s="163">
        <v>46952</v>
      </c>
      <c r="G168" s="163">
        <v>127976</v>
      </c>
    </row>
    <row r="169" spans="1:7" ht="15.75" thickTop="1" thickBot="1" x14ac:dyDescent="0.25">
      <c r="A169" s="197" t="s">
        <v>209</v>
      </c>
    </row>
    <row r="170" spans="1:7" ht="51" customHeight="1" thickTop="1" x14ac:dyDescent="0.2">
      <c r="A170" s="182" t="s">
        <v>27</v>
      </c>
      <c r="B170" s="182" t="s">
        <v>195</v>
      </c>
      <c r="C170" s="182" t="s">
        <v>196</v>
      </c>
      <c r="D170" s="182" t="s">
        <v>475</v>
      </c>
      <c r="E170" s="182" t="s">
        <v>476</v>
      </c>
      <c r="F170" s="182" t="s">
        <v>197</v>
      </c>
      <c r="G170" s="182" t="s">
        <v>106</v>
      </c>
    </row>
    <row r="171" spans="1:7" x14ac:dyDescent="0.2">
      <c r="A171" s="184" t="s">
        <v>28</v>
      </c>
      <c r="B171" s="185">
        <v>103</v>
      </c>
      <c r="C171" s="185">
        <v>775</v>
      </c>
      <c r="D171" s="185">
        <v>8993</v>
      </c>
      <c r="E171" s="185">
        <v>200</v>
      </c>
      <c r="F171" s="193">
        <v>1872</v>
      </c>
      <c r="G171" s="186">
        <v>11943</v>
      </c>
    </row>
    <row r="172" spans="1:7" x14ac:dyDescent="0.2">
      <c r="A172" s="187" t="s">
        <v>29</v>
      </c>
      <c r="B172" s="188">
        <v>1</v>
      </c>
      <c r="C172" s="188">
        <v>17</v>
      </c>
      <c r="D172" s="188">
        <v>231</v>
      </c>
      <c r="E172" s="188">
        <v>7</v>
      </c>
      <c r="F172" s="194">
        <v>23</v>
      </c>
      <c r="G172" s="189">
        <v>279</v>
      </c>
    </row>
    <row r="173" spans="1:7" x14ac:dyDescent="0.2">
      <c r="A173" s="187" t="s">
        <v>30</v>
      </c>
      <c r="B173" s="188">
        <v>115</v>
      </c>
      <c r="C173" s="188">
        <v>1120</v>
      </c>
      <c r="D173" s="188">
        <v>16343</v>
      </c>
      <c r="E173" s="188">
        <v>441</v>
      </c>
      <c r="F173" s="194">
        <v>2158</v>
      </c>
      <c r="G173" s="189">
        <v>20177</v>
      </c>
    </row>
    <row r="174" spans="1:7" x14ac:dyDescent="0.2">
      <c r="A174" s="187" t="s">
        <v>154</v>
      </c>
      <c r="B174" s="188"/>
      <c r="C174" s="188"/>
      <c r="D174" s="188"/>
      <c r="E174" s="188"/>
      <c r="F174" s="194"/>
      <c r="G174" s="189"/>
    </row>
    <row r="175" spans="1:7" x14ac:dyDescent="0.2">
      <c r="A175" s="187" t="s">
        <v>155</v>
      </c>
      <c r="B175" s="188">
        <v>6</v>
      </c>
      <c r="C175" s="188">
        <v>87</v>
      </c>
      <c r="D175" s="188">
        <v>789</v>
      </c>
      <c r="E175" s="188">
        <v>37</v>
      </c>
      <c r="F175" s="194">
        <v>15</v>
      </c>
      <c r="G175" s="189">
        <v>934</v>
      </c>
    </row>
    <row r="176" spans="1:7" x14ac:dyDescent="0.2">
      <c r="A176" s="187" t="s">
        <v>31</v>
      </c>
      <c r="B176" s="188">
        <v>16</v>
      </c>
      <c r="C176" s="188">
        <v>250</v>
      </c>
      <c r="D176" s="188">
        <v>4764</v>
      </c>
      <c r="E176" s="188">
        <v>100</v>
      </c>
      <c r="F176" s="194">
        <v>4755</v>
      </c>
      <c r="G176" s="189">
        <v>9885</v>
      </c>
    </row>
    <row r="177" spans="1:7" x14ac:dyDescent="0.2">
      <c r="A177" s="187" t="s">
        <v>46</v>
      </c>
      <c r="B177" s="188">
        <v>7</v>
      </c>
      <c r="C177" s="188">
        <v>91</v>
      </c>
      <c r="D177" s="188">
        <v>1488</v>
      </c>
      <c r="E177" s="188">
        <v>31</v>
      </c>
      <c r="F177" s="194">
        <v>460</v>
      </c>
      <c r="G177" s="189">
        <v>2077</v>
      </c>
    </row>
    <row r="178" spans="1:7" x14ac:dyDescent="0.2">
      <c r="A178" s="187" t="s">
        <v>32</v>
      </c>
      <c r="B178" s="188">
        <v>7</v>
      </c>
      <c r="C178" s="188">
        <v>280</v>
      </c>
      <c r="D178" s="188">
        <v>3134</v>
      </c>
      <c r="E178" s="188">
        <v>56</v>
      </c>
      <c r="F178" s="194">
        <v>437</v>
      </c>
      <c r="G178" s="189">
        <v>3914</v>
      </c>
    </row>
    <row r="179" spans="1:7" x14ac:dyDescent="0.2">
      <c r="A179" s="187" t="s">
        <v>33</v>
      </c>
      <c r="B179" s="188">
        <v>55</v>
      </c>
      <c r="C179" s="188">
        <v>750</v>
      </c>
      <c r="D179" s="188">
        <v>9133</v>
      </c>
      <c r="E179" s="188">
        <v>323</v>
      </c>
      <c r="F179" s="194">
        <v>736</v>
      </c>
      <c r="G179" s="189">
        <v>10997</v>
      </c>
    </row>
    <row r="180" spans="1:7" x14ac:dyDescent="0.2">
      <c r="A180" s="187" t="s">
        <v>34</v>
      </c>
      <c r="B180" s="188">
        <v>56</v>
      </c>
      <c r="C180" s="188">
        <v>703</v>
      </c>
      <c r="D180" s="188">
        <v>8144</v>
      </c>
      <c r="E180" s="188">
        <v>193</v>
      </c>
      <c r="F180" s="194">
        <v>3006</v>
      </c>
      <c r="G180" s="189">
        <v>12102</v>
      </c>
    </row>
    <row r="181" spans="1:7" x14ac:dyDescent="0.2">
      <c r="A181" s="187" t="s">
        <v>35</v>
      </c>
      <c r="B181" s="188">
        <v>9</v>
      </c>
      <c r="C181" s="188">
        <v>96</v>
      </c>
      <c r="D181" s="188">
        <v>2158</v>
      </c>
      <c r="E181" s="188">
        <v>88</v>
      </c>
      <c r="F181" s="194">
        <v>165</v>
      </c>
      <c r="G181" s="189">
        <v>2516</v>
      </c>
    </row>
    <row r="182" spans="1:7" x14ac:dyDescent="0.2">
      <c r="A182" s="187" t="s">
        <v>36</v>
      </c>
      <c r="B182" s="188">
        <v>17</v>
      </c>
      <c r="C182" s="188">
        <v>162</v>
      </c>
      <c r="D182" s="188">
        <v>4072</v>
      </c>
      <c r="E182" s="188">
        <v>131</v>
      </c>
      <c r="F182" s="194">
        <v>971</v>
      </c>
      <c r="G182" s="189">
        <v>5353</v>
      </c>
    </row>
    <row r="183" spans="1:7" x14ac:dyDescent="0.2">
      <c r="A183" s="187" t="s">
        <v>37</v>
      </c>
      <c r="B183" s="188">
        <v>57</v>
      </c>
      <c r="C183" s="188">
        <v>809</v>
      </c>
      <c r="D183" s="188">
        <v>9904</v>
      </c>
      <c r="E183" s="188">
        <v>373</v>
      </c>
      <c r="F183" s="194">
        <v>360</v>
      </c>
      <c r="G183" s="189">
        <v>11503</v>
      </c>
    </row>
    <row r="184" spans="1:7" x14ac:dyDescent="0.2">
      <c r="A184" s="187" t="s">
        <v>38</v>
      </c>
      <c r="B184" s="188">
        <v>21</v>
      </c>
      <c r="C184" s="188">
        <v>272</v>
      </c>
      <c r="D184" s="188">
        <v>3399</v>
      </c>
      <c r="E184" s="188">
        <v>94</v>
      </c>
      <c r="F184" s="194">
        <v>196</v>
      </c>
      <c r="G184" s="189">
        <v>3982</v>
      </c>
    </row>
    <row r="185" spans="1:7" x14ac:dyDescent="0.2">
      <c r="A185" s="187" t="s">
        <v>39</v>
      </c>
      <c r="B185" s="188">
        <v>1</v>
      </c>
      <c r="C185" s="188">
        <v>20</v>
      </c>
      <c r="D185" s="188">
        <v>549</v>
      </c>
      <c r="E185" s="188">
        <v>27</v>
      </c>
      <c r="F185" s="194">
        <v>103</v>
      </c>
      <c r="G185" s="189">
        <v>700</v>
      </c>
    </row>
    <row r="186" spans="1:7" x14ac:dyDescent="0.2">
      <c r="A186" s="187" t="s">
        <v>40</v>
      </c>
      <c r="B186" s="188">
        <v>71</v>
      </c>
      <c r="C186" s="188">
        <v>821</v>
      </c>
      <c r="D186" s="188">
        <v>4057</v>
      </c>
      <c r="E186" s="188">
        <v>103</v>
      </c>
      <c r="F186" s="194">
        <v>5868</v>
      </c>
      <c r="G186" s="189">
        <v>10920</v>
      </c>
    </row>
    <row r="187" spans="1:7" x14ac:dyDescent="0.2">
      <c r="A187" s="187" t="s">
        <v>41</v>
      </c>
      <c r="B187" s="188">
        <v>24</v>
      </c>
      <c r="C187" s="188">
        <v>520</v>
      </c>
      <c r="D187" s="188">
        <v>2376</v>
      </c>
      <c r="E187" s="188">
        <v>58</v>
      </c>
      <c r="F187" s="194">
        <v>5922</v>
      </c>
      <c r="G187" s="189">
        <v>8900</v>
      </c>
    </row>
    <row r="188" spans="1:7" x14ac:dyDescent="0.2">
      <c r="A188" s="187" t="s">
        <v>42</v>
      </c>
      <c r="B188" s="188"/>
      <c r="C188" s="188">
        <v>35</v>
      </c>
      <c r="D188" s="188">
        <v>710</v>
      </c>
      <c r="E188" s="188">
        <v>17</v>
      </c>
      <c r="F188" s="194">
        <v>154</v>
      </c>
      <c r="G188" s="189">
        <v>916</v>
      </c>
    </row>
    <row r="189" spans="1:7" x14ac:dyDescent="0.2">
      <c r="A189" s="187" t="s">
        <v>43</v>
      </c>
      <c r="B189" s="188">
        <v>21</v>
      </c>
      <c r="C189" s="188">
        <v>282</v>
      </c>
      <c r="D189" s="188">
        <v>1975</v>
      </c>
      <c r="E189" s="188">
        <v>102</v>
      </c>
      <c r="F189" s="194">
        <v>581</v>
      </c>
      <c r="G189" s="189">
        <v>2961</v>
      </c>
    </row>
    <row r="190" spans="1:7" x14ac:dyDescent="0.2">
      <c r="A190" s="187" t="s">
        <v>44</v>
      </c>
      <c r="B190" s="188">
        <v>75</v>
      </c>
      <c r="C190" s="188">
        <v>972</v>
      </c>
      <c r="D190" s="188">
        <v>3844</v>
      </c>
      <c r="E190" s="188">
        <v>86</v>
      </c>
      <c r="F190" s="194">
        <v>642</v>
      </c>
      <c r="G190" s="189">
        <v>5619</v>
      </c>
    </row>
    <row r="191" spans="1:7" ht="15" thickBot="1" x14ac:dyDescent="0.25">
      <c r="A191" s="190" t="s">
        <v>45</v>
      </c>
      <c r="B191" s="191">
        <v>7</v>
      </c>
      <c r="C191" s="191">
        <v>435</v>
      </c>
      <c r="D191" s="191">
        <v>1589</v>
      </c>
      <c r="E191" s="191">
        <v>33</v>
      </c>
      <c r="F191" s="195">
        <v>234</v>
      </c>
      <c r="G191" s="192">
        <v>2298</v>
      </c>
    </row>
    <row r="192" spans="1:7" ht="15.75" thickTop="1" thickBot="1" x14ac:dyDescent="0.25">
      <c r="A192" s="54" t="s">
        <v>26</v>
      </c>
      <c r="B192" s="163">
        <v>669</v>
      </c>
      <c r="C192" s="163">
        <v>8497</v>
      </c>
      <c r="D192" s="163">
        <v>87652</v>
      </c>
      <c r="E192" s="163">
        <v>2500</v>
      </c>
      <c r="F192" s="163">
        <v>28658</v>
      </c>
      <c r="G192" s="163">
        <v>127976</v>
      </c>
    </row>
    <row r="193" spans="1:9" ht="15" thickTop="1" x14ac:dyDescent="0.2"/>
    <row r="194" spans="1:9" ht="15" thickBot="1" x14ac:dyDescent="0.25">
      <c r="A194" s="197" t="s">
        <v>210</v>
      </c>
    </row>
    <row r="195" spans="1:9" ht="64.5" thickTop="1" x14ac:dyDescent="0.2">
      <c r="A195" s="182" t="s">
        <v>27</v>
      </c>
      <c r="B195" s="182" t="s">
        <v>198</v>
      </c>
      <c r="C195" s="182" t="s">
        <v>199</v>
      </c>
      <c r="D195" s="182" t="s">
        <v>200</v>
      </c>
      <c r="E195" s="182" t="s">
        <v>201</v>
      </c>
      <c r="F195" s="182" t="s">
        <v>202</v>
      </c>
      <c r="G195" s="182" t="s">
        <v>100</v>
      </c>
      <c r="H195" s="182" t="s">
        <v>197</v>
      </c>
      <c r="I195" s="182" t="s">
        <v>106</v>
      </c>
    </row>
    <row r="196" spans="1:9" x14ac:dyDescent="0.2">
      <c r="A196" s="184" t="s">
        <v>28</v>
      </c>
      <c r="B196" s="185">
        <v>225</v>
      </c>
      <c r="C196" s="185">
        <v>5001</v>
      </c>
      <c r="D196" s="185">
        <v>525</v>
      </c>
      <c r="E196" s="185">
        <v>4190</v>
      </c>
      <c r="F196" s="193">
        <v>192</v>
      </c>
      <c r="G196" s="193"/>
      <c r="H196" s="193">
        <v>1810</v>
      </c>
      <c r="I196" s="186">
        <v>11943</v>
      </c>
    </row>
    <row r="197" spans="1:9" x14ac:dyDescent="0.2">
      <c r="A197" s="187" t="s">
        <v>29</v>
      </c>
      <c r="B197" s="188">
        <v>53</v>
      </c>
      <c r="C197" s="188">
        <v>64</v>
      </c>
      <c r="D197" s="188">
        <v>6</v>
      </c>
      <c r="E197" s="188">
        <v>88</v>
      </c>
      <c r="F197" s="194">
        <v>19</v>
      </c>
      <c r="G197" s="194">
        <v>29</v>
      </c>
      <c r="H197" s="194">
        <v>20</v>
      </c>
      <c r="I197" s="189">
        <v>279</v>
      </c>
    </row>
    <row r="198" spans="1:9" x14ac:dyDescent="0.2">
      <c r="A198" s="187" t="s">
        <v>30</v>
      </c>
      <c r="B198" s="188">
        <v>1605</v>
      </c>
      <c r="C198" s="188">
        <v>6784</v>
      </c>
      <c r="D198" s="188">
        <v>787</v>
      </c>
      <c r="E198" s="188">
        <v>5569</v>
      </c>
      <c r="F198" s="194">
        <v>481</v>
      </c>
      <c r="G198" s="194">
        <v>309</v>
      </c>
      <c r="H198" s="194">
        <v>4642</v>
      </c>
      <c r="I198" s="189">
        <v>20177</v>
      </c>
    </row>
    <row r="199" spans="1:9" x14ac:dyDescent="0.2">
      <c r="A199" s="187" t="s">
        <v>154</v>
      </c>
      <c r="B199" s="188"/>
      <c r="C199" s="188"/>
      <c r="D199" s="188"/>
      <c r="E199" s="188"/>
      <c r="F199" s="194"/>
      <c r="G199" s="194"/>
      <c r="H199" s="194"/>
      <c r="I199" s="189"/>
    </row>
    <row r="200" spans="1:9" x14ac:dyDescent="0.2">
      <c r="A200" s="187" t="s">
        <v>155</v>
      </c>
      <c r="B200" s="188"/>
      <c r="C200" s="188">
        <v>393</v>
      </c>
      <c r="D200" s="188">
        <v>56</v>
      </c>
      <c r="E200" s="188">
        <v>314</v>
      </c>
      <c r="F200" s="194">
        <v>44</v>
      </c>
      <c r="G200" s="194">
        <v>115</v>
      </c>
      <c r="H200" s="194">
        <v>12</v>
      </c>
      <c r="I200" s="189">
        <v>934</v>
      </c>
    </row>
    <row r="201" spans="1:9" x14ac:dyDescent="0.2">
      <c r="A201" s="187" t="s">
        <v>31</v>
      </c>
      <c r="B201" s="188">
        <v>559</v>
      </c>
      <c r="C201" s="188">
        <v>2107</v>
      </c>
      <c r="D201" s="188">
        <v>378</v>
      </c>
      <c r="E201" s="188">
        <v>1852</v>
      </c>
      <c r="F201" s="194">
        <v>113</v>
      </c>
      <c r="G201" s="194">
        <v>87</v>
      </c>
      <c r="H201" s="194">
        <v>4789</v>
      </c>
      <c r="I201" s="189">
        <v>9885</v>
      </c>
    </row>
    <row r="202" spans="1:9" x14ac:dyDescent="0.2">
      <c r="A202" s="187" t="s">
        <v>46</v>
      </c>
      <c r="B202" s="188">
        <v>144</v>
      </c>
      <c r="C202" s="188">
        <v>582</v>
      </c>
      <c r="D202" s="188">
        <v>114</v>
      </c>
      <c r="E202" s="188">
        <v>521</v>
      </c>
      <c r="F202" s="194">
        <v>156</v>
      </c>
      <c r="G202" s="194">
        <v>39</v>
      </c>
      <c r="H202" s="194">
        <v>521</v>
      </c>
      <c r="I202" s="189">
        <v>2077</v>
      </c>
    </row>
    <row r="203" spans="1:9" x14ac:dyDescent="0.2">
      <c r="A203" s="187" t="s">
        <v>32</v>
      </c>
      <c r="B203" s="188">
        <v>427</v>
      </c>
      <c r="C203" s="188">
        <v>1339</v>
      </c>
      <c r="D203" s="188">
        <v>255</v>
      </c>
      <c r="E203" s="188">
        <v>1239</v>
      </c>
      <c r="F203" s="194">
        <v>144</v>
      </c>
      <c r="G203" s="194">
        <v>20</v>
      </c>
      <c r="H203" s="194">
        <v>490</v>
      </c>
      <c r="I203" s="189">
        <v>3914</v>
      </c>
    </row>
    <row r="204" spans="1:9" x14ac:dyDescent="0.2">
      <c r="A204" s="187" t="s">
        <v>33</v>
      </c>
      <c r="B204" s="188">
        <v>1132</v>
      </c>
      <c r="C204" s="188">
        <v>4352</v>
      </c>
      <c r="D204" s="188">
        <v>487</v>
      </c>
      <c r="E204" s="188">
        <v>3555</v>
      </c>
      <c r="F204" s="194">
        <v>323</v>
      </c>
      <c r="G204" s="194">
        <v>476</v>
      </c>
      <c r="H204" s="194">
        <v>672</v>
      </c>
      <c r="I204" s="189">
        <v>10997</v>
      </c>
    </row>
    <row r="205" spans="1:9" x14ac:dyDescent="0.2">
      <c r="A205" s="187" t="s">
        <v>34</v>
      </c>
      <c r="B205" s="188">
        <v>1042</v>
      </c>
      <c r="C205" s="188">
        <v>4289</v>
      </c>
      <c r="D205" s="188">
        <v>454</v>
      </c>
      <c r="E205" s="188">
        <v>3195</v>
      </c>
      <c r="F205" s="194">
        <v>197</v>
      </c>
      <c r="G205" s="194">
        <v>7</v>
      </c>
      <c r="H205" s="194">
        <v>2918</v>
      </c>
      <c r="I205" s="189">
        <v>12102</v>
      </c>
    </row>
    <row r="206" spans="1:9" x14ac:dyDescent="0.2">
      <c r="A206" s="187" t="s">
        <v>35</v>
      </c>
      <c r="B206" s="188">
        <v>169</v>
      </c>
      <c r="C206" s="188">
        <v>925</v>
      </c>
      <c r="D206" s="188">
        <v>156</v>
      </c>
      <c r="E206" s="188">
        <v>788</v>
      </c>
      <c r="F206" s="194">
        <v>67</v>
      </c>
      <c r="G206" s="194">
        <v>11</v>
      </c>
      <c r="H206" s="194">
        <v>400</v>
      </c>
      <c r="I206" s="189">
        <v>2516</v>
      </c>
    </row>
    <row r="207" spans="1:9" x14ac:dyDescent="0.2">
      <c r="A207" s="187" t="s">
        <v>36</v>
      </c>
      <c r="B207" s="188">
        <v>525</v>
      </c>
      <c r="C207" s="188">
        <v>1761</v>
      </c>
      <c r="D207" s="188">
        <v>366</v>
      </c>
      <c r="E207" s="188">
        <v>1458</v>
      </c>
      <c r="F207" s="194">
        <v>155</v>
      </c>
      <c r="G207" s="194">
        <v>179</v>
      </c>
      <c r="H207" s="194">
        <v>909</v>
      </c>
      <c r="I207" s="189">
        <v>5353</v>
      </c>
    </row>
    <row r="208" spans="1:9" x14ac:dyDescent="0.2">
      <c r="A208" s="187" t="s">
        <v>37</v>
      </c>
      <c r="B208" s="188">
        <v>2262</v>
      </c>
      <c r="C208" s="188">
        <v>4562</v>
      </c>
      <c r="D208" s="188">
        <v>466</v>
      </c>
      <c r="E208" s="188">
        <v>2695</v>
      </c>
      <c r="F208" s="194">
        <v>578</v>
      </c>
      <c r="G208" s="194">
        <v>549</v>
      </c>
      <c r="H208" s="194">
        <v>391</v>
      </c>
      <c r="I208" s="189">
        <v>11503</v>
      </c>
    </row>
    <row r="209" spans="1:9" x14ac:dyDescent="0.2">
      <c r="A209" s="187" t="s">
        <v>38</v>
      </c>
      <c r="B209" s="188">
        <v>616</v>
      </c>
      <c r="C209" s="188">
        <v>1508</v>
      </c>
      <c r="D209" s="188">
        <v>166</v>
      </c>
      <c r="E209" s="188">
        <v>1350</v>
      </c>
      <c r="F209" s="194">
        <v>106</v>
      </c>
      <c r="G209" s="194">
        <v>38</v>
      </c>
      <c r="H209" s="194">
        <v>198</v>
      </c>
      <c r="I209" s="189">
        <v>3982</v>
      </c>
    </row>
    <row r="210" spans="1:9" x14ac:dyDescent="0.2">
      <c r="A210" s="187" t="s">
        <v>39</v>
      </c>
      <c r="B210" s="188">
        <v>112</v>
      </c>
      <c r="C210" s="188">
        <v>218</v>
      </c>
      <c r="D210" s="188">
        <v>47</v>
      </c>
      <c r="E210" s="188">
        <v>165</v>
      </c>
      <c r="F210" s="194">
        <v>22</v>
      </c>
      <c r="G210" s="194">
        <v>35</v>
      </c>
      <c r="H210" s="194">
        <v>101</v>
      </c>
      <c r="I210" s="189">
        <v>700</v>
      </c>
    </row>
    <row r="211" spans="1:9" x14ac:dyDescent="0.2">
      <c r="A211" s="187" t="s">
        <v>40</v>
      </c>
      <c r="B211" s="188">
        <v>50</v>
      </c>
      <c r="C211" s="188">
        <v>1702</v>
      </c>
      <c r="D211" s="188">
        <v>118</v>
      </c>
      <c r="E211" s="188">
        <v>2095</v>
      </c>
      <c r="F211" s="194">
        <v>149</v>
      </c>
      <c r="G211" s="194">
        <v>885</v>
      </c>
      <c r="H211" s="194">
        <v>5921</v>
      </c>
      <c r="I211" s="189">
        <v>10920</v>
      </c>
    </row>
    <row r="212" spans="1:9" x14ac:dyDescent="0.2">
      <c r="A212" s="187" t="s">
        <v>41</v>
      </c>
      <c r="B212" s="188">
        <v>29</v>
      </c>
      <c r="C212" s="188">
        <v>1094</v>
      </c>
      <c r="D212" s="188">
        <v>119</v>
      </c>
      <c r="E212" s="188">
        <v>1188</v>
      </c>
      <c r="F212" s="194">
        <v>149</v>
      </c>
      <c r="G212" s="194">
        <v>360</v>
      </c>
      <c r="H212" s="194">
        <v>5961</v>
      </c>
      <c r="I212" s="189">
        <v>8900</v>
      </c>
    </row>
    <row r="213" spans="1:9" x14ac:dyDescent="0.2">
      <c r="A213" s="187" t="s">
        <v>42</v>
      </c>
      <c r="B213" s="188">
        <v>96</v>
      </c>
      <c r="C213" s="188">
        <v>261</v>
      </c>
      <c r="D213" s="188">
        <v>30</v>
      </c>
      <c r="E213" s="188">
        <v>251</v>
      </c>
      <c r="F213" s="194">
        <v>14</v>
      </c>
      <c r="G213" s="194">
        <v>4</v>
      </c>
      <c r="H213" s="194">
        <v>260</v>
      </c>
      <c r="I213" s="189">
        <v>916</v>
      </c>
    </row>
    <row r="214" spans="1:9" x14ac:dyDescent="0.2">
      <c r="A214" s="187" t="s">
        <v>43</v>
      </c>
      <c r="B214" s="188">
        <v>447</v>
      </c>
      <c r="C214" s="188">
        <v>631</v>
      </c>
      <c r="D214" s="188">
        <v>53</v>
      </c>
      <c r="E214" s="188">
        <v>787</v>
      </c>
      <c r="F214" s="194">
        <v>123</v>
      </c>
      <c r="G214" s="194">
        <v>164</v>
      </c>
      <c r="H214" s="194">
        <v>756</v>
      </c>
      <c r="I214" s="189">
        <v>2961</v>
      </c>
    </row>
    <row r="215" spans="1:9" x14ac:dyDescent="0.2">
      <c r="A215" s="187" t="s">
        <v>44</v>
      </c>
      <c r="B215" s="188">
        <v>1107</v>
      </c>
      <c r="C215" s="188">
        <v>1411</v>
      </c>
      <c r="D215" s="188">
        <v>196</v>
      </c>
      <c r="E215" s="188">
        <v>1977</v>
      </c>
      <c r="F215" s="194">
        <v>123</v>
      </c>
      <c r="G215" s="194">
        <v>47</v>
      </c>
      <c r="H215" s="194">
        <v>758</v>
      </c>
      <c r="I215" s="189">
        <v>5619</v>
      </c>
    </row>
    <row r="216" spans="1:9" ht="15" thickBot="1" x14ac:dyDescent="0.25">
      <c r="A216" s="190" t="s">
        <v>45</v>
      </c>
      <c r="B216" s="191">
        <v>412</v>
      </c>
      <c r="C216" s="191">
        <v>503</v>
      </c>
      <c r="D216" s="191">
        <v>47</v>
      </c>
      <c r="E216" s="191">
        <v>902</v>
      </c>
      <c r="F216" s="195">
        <v>109</v>
      </c>
      <c r="G216" s="195">
        <v>60</v>
      </c>
      <c r="H216" s="195">
        <v>265</v>
      </c>
      <c r="I216" s="192">
        <v>2298</v>
      </c>
    </row>
    <row r="217" spans="1:9" ht="15.75" thickTop="1" thickBot="1" x14ac:dyDescent="0.25">
      <c r="A217" s="54" t="s">
        <v>26</v>
      </c>
      <c r="B217" s="163">
        <v>11012</v>
      </c>
      <c r="C217" s="163">
        <v>39487</v>
      </c>
      <c r="D217" s="163">
        <v>4826</v>
      </c>
      <c r="E217" s="163">
        <v>34179</v>
      </c>
      <c r="F217" s="163">
        <v>3264</v>
      </c>
      <c r="G217" s="163">
        <v>3414</v>
      </c>
      <c r="H217" s="163">
        <v>31794</v>
      </c>
      <c r="I217" s="163">
        <v>127976</v>
      </c>
    </row>
    <row r="218" spans="1:9" ht="15" thickTop="1" x14ac:dyDescent="0.2"/>
  </sheetData>
  <mergeCells count="17">
    <mergeCell ref="G70:G71"/>
    <mergeCell ref="A4:A5"/>
    <mergeCell ref="B4:D4"/>
    <mergeCell ref="E4:E5"/>
    <mergeCell ref="F4:H4"/>
    <mergeCell ref="A44:F44"/>
    <mergeCell ref="A70:A71"/>
    <mergeCell ref="B70:B71"/>
    <mergeCell ref="C70:C71"/>
    <mergeCell ref="D70:D71"/>
    <mergeCell ref="E70:E71"/>
    <mergeCell ref="F70:F71"/>
    <mergeCell ref="I4:I5"/>
    <mergeCell ref="J4:L4"/>
    <mergeCell ref="H70:H71"/>
    <mergeCell ref="I70:I71"/>
    <mergeCell ref="M4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4"/>
  <sheetViews>
    <sheetView topLeftCell="A294" workbookViewId="0">
      <selection activeCell="A304" sqref="A304:XFD332"/>
    </sheetView>
  </sheetViews>
  <sheetFormatPr defaultColWidth="8.75" defaultRowHeight="14.25" x14ac:dyDescent="0.2"/>
  <cols>
    <col min="1" max="2" width="11.375" customWidth="1"/>
    <col min="3" max="3" width="9.75" customWidth="1"/>
  </cols>
  <sheetData>
    <row r="1" spans="1:14" x14ac:dyDescent="0.2">
      <c r="A1" s="197" t="s">
        <v>211</v>
      </c>
    </row>
    <row r="2" spans="1:14" ht="15" thickBot="1" x14ac:dyDescent="0.25"/>
    <row r="3" spans="1:14" ht="15.75" thickTop="1" thickBot="1" x14ac:dyDescent="0.25">
      <c r="A3" s="478" t="s">
        <v>212</v>
      </c>
      <c r="B3" s="479" t="s">
        <v>213</v>
      </c>
      <c r="C3" s="480" t="s">
        <v>214</v>
      </c>
      <c r="D3" s="480"/>
      <c r="E3" s="480"/>
      <c r="F3" s="480"/>
      <c r="G3" s="480" t="s">
        <v>215</v>
      </c>
      <c r="H3" s="480"/>
      <c r="I3" s="480"/>
      <c r="J3" s="480"/>
      <c r="K3" s="480" t="s">
        <v>216</v>
      </c>
      <c r="L3" s="480"/>
      <c r="M3" s="480"/>
      <c r="N3" s="480"/>
    </row>
    <row r="4" spans="1:14" ht="39.75" thickTop="1" thickBot="1" x14ac:dyDescent="0.25">
      <c r="A4" s="478"/>
      <c r="B4" s="479"/>
      <c r="C4" s="200" t="s">
        <v>151</v>
      </c>
      <c r="D4" s="200" t="s">
        <v>152</v>
      </c>
      <c r="E4" s="167" t="s">
        <v>153</v>
      </c>
      <c r="F4" s="200" t="s">
        <v>106</v>
      </c>
      <c r="G4" s="200" t="s">
        <v>151</v>
      </c>
      <c r="H4" s="200" t="s">
        <v>152</v>
      </c>
      <c r="I4" s="167" t="s">
        <v>153</v>
      </c>
      <c r="J4" s="200" t="s">
        <v>106</v>
      </c>
      <c r="K4" s="200" t="s">
        <v>151</v>
      </c>
      <c r="L4" s="200" t="s">
        <v>152</v>
      </c>
      <c r="M4" s="167" t="s">
        <v>153</v>
      </c>
      <c r="N4" s="200" t="s">
        <v>106</v>
      </c>
    </row>
    <row r="5" spans="1:14" ht="15" thickTop="1" x14ac:dyDescent="0.2">
      <c r="A5" s="471" t="s">
        <v>217</v>
      </c>
      <c r="B5" s="201" t="s">
        <v>218</v>
      </c>
      <c r="C5" s="202">
        <v>3967</v>
      </c>
      <c r="D5" s="202">
        <v>893</v>
      </c>
      <c r="E5" s="202"/>
      <c r="F5" s="202">
        <v>4860</v>
      </c>
      <c r="G5" s="202">
        <v>65385</v>
      </c>
      <c r="H5" s="202">
        <v>11607</v>
      </c>
      <c r="I5" s="202">
        <v>1</v>
      </c>
      <c r="J5" s="202">
        <v>76993</v>
      </c>
      <c r="K5" s="202">
        <v>69352</v>
      </c>
      <c r="L5" s="202">
        <v>12500</v>
      </c>
      <c r="M5" s="202">
        <v>1</v>
      </c>
      <c r="N5" s="203">
        <v>81853</v>
      </c>
    </row>
    <row r="6" spans="1:14" ht="25.5" x14ac:dyDescent="0.2">
      <c r="A6" s="459"/>
      <c r="B6" s="204" t="s">
        <v>219</v>
      </c>
      <c r="C6" s="205">
        <v>81</v>
      </c>
      <c r="D6" s="205">
        <v>13</v>
      </c>
      <c r="E6" s="205"/>
      <c r="F6" s="205">
        <v>94</v>
      </c>
      <c r="G6" s="205">
        <v>633</v>
      </c>
      <c r="H6" s="205">
        <v>170</v>
      </c>
      <c r="I6" s="205"/>
      <c r="J6" s="205">
        <v>803</v>
      </c>
      <c r="K6" s="205">
        <v>714</v>
      </c>
      <c r="L6" s="205">
        <v>183</v>
      </c>
      <c r="M6" s="205"/>
      <c r="N6" s="206">
        <v>897</v>
      </c>
    </row>
    <row r="7" spans="1:14" ht="25.5" x14ac:dyDescent="0.2">
      <c r="A7" s="459"/>
      <c r="B7" s="204" t="s">
        <v>220</v>
      </c>
      <c r="C7" s="205">
        <v>23</v>
      </c>
      <c r="D7" s="205">
        <v>4</v>
      </c>
      <c r="E7" s="205"/>
      <c r="F7" s="205">
        <v>27</v>
      </c>
      <c r="G7" s="205">
        <v>194</v>
      </c>
      <c r="H7" s="205">
        <v>35</v>
      </c>
      <c r="I7" s="205"/>
      <c r="J7" s="205">
        <v>229</v>
      </c>
      <c r="K7" s="205">
        <v>217</v>
      </c>
      <c r="L7" s="205">
        <v>39</v>
      </c>
      <c r="M7" s="205"/>
      <c r="N7" s="206">
        <v>256</v>
      </c>
    </row>
    <row r="8" spans="1:14" x14ac:dyDescent="0.2">
      <c r="A8" s="457"/>
      <c r="B8" s="204" t="s">
        <v>221</v>
      </c>
      <c r="C8" s="205">
        <v>176</v>
      </c>
      <c r="D8" s="205">
        <v>45</v>
      </c>
      <c r="E8" s="205"/>
      <c r="F8" s="205">
        <v>221</v>
      </c>
      <c r="G8" s="205">
        <v>962</v>
      </c>
      <c r="H8" s="205">
        <v>215</v>
      </c>
      <c r="I8" s="205"/>
      <c r="J8" s="205">
        <v>1177</v>
      </c>
      <c r="K8" s="205">
        <v>1138</v>
      </c>
      <c r="L8" s="205">
        <v>260</v>
      </c>
      <c r="M8" s="205"/>
      <c r="N8" s="206">
        <v>1398</v>
      </c>
    </row>
    <row r="9" spans="1:14" x14ac:dyDescent="0.2">
      <c r="A9" s="454" t="s">
        <v>222</v>
      </c>
      <c r="B9" s="455"/>
      <c r="C9" s="207">
        <v>4247</v>
      </c>
      <c r="D9" s="207">
        <v>955</v>
      </c>
      <c r="E9" s="207"/>
      <c r="F9" s="207">
        <v>5202</v>
      </c>
      <c r="G9" s="207">
        <v>67174</v>
      </c>
      <c r="H9" s="207">
        <v>12027</v>
      </c>
      <c r="I9" s="207">
        <v>1</v>
      </c>
      <c r="J9" s="207">
        <v>79202</v>
      </c>
      <c r="K9" s="207">
        <v>71421</v>
      </c>
      <c r="L9" s="207">
        <v>12982</v>
      </c>
      <c r="M9" s="207">
        <v>1</v>
      </c>
      <c r="N9" s="208">
        <v>84404</v>
      </c>
    </row>
    <row r="10" spans="1:14" ht="25.5" x14ac:dyDescent="0.2">
      <c r="A10" s="458" t="s">
        <v>223</v>
      </c>
      <c r="B10" s="204" t="s">
        <v>224</v>
      </c>
      <c r="C10" s="205">
        <v>5469</v>
      </c>
      <c r="D10" s="205">
        <v>635</v>
      </c>
      <c r="E10" s="205">
        <v>1</v>
      </c>
      <c r="F10" s="205">
        <v>6105</v>
      </c>
      <c r="G10" s="205">
        <v>17148</v>
      </c>
      <c r="H10" s="205">
        <v>1986</v>
      </c>
      <c r="I10" s="205"/>
      <c r="J10" s="205">
        <v>19134</v>
      </c>
      <c r="K10" s="205">
        <v>22617</v>
      </c>
      <c r="L10" s="205">
        <v>2621</v>
      </c>
      <c r="M10" s="205">
        <v>1</v>
      </c>
      <c r="N10" s="206">
        <v>25239</v>
      </c>
    </row>
    <row r="11" spans="1:14" x14ac:dyDescent="0.2">
      <c r="A11" s="457"/>
      <c r="B11" s="204" t="s">
        <v>225</v>
      </c>
      <c r="C11" s="205">
        <v>269</v>
      </c>
      <c r="D11" s="205">
        <v>58</v>
      </c>
      <c r="E11" s="205"/>
      <c r="F11" s="205">
        <v>327</v>
      </c>
      <c r="G11" s="205">
        <v>662</v>
      </c>
      <c r="H11" s="205">
        <v>115</v>
      </c>
      <c r="I11" s="205"/>
      <c r="J11" s="205">
        <v>777</v>
      </c>
      <c r="K11" s="205">
        <v>931</v>
      </c>
      <c r="L11" s="205">
        <v>173</v>
      </c>
      <c r="M11" s="205"/>
      <c r="N11" s="206">
        <v>1104</v>
      </c>
    </row>
    <row r="12" spans="1:14" x14ac:dyDescent="0.2">
      <c r="A12" s="454" t="s">
        <v>226</v>
      </c>
      <c r="B12" s="455"/>
      <c r="C12" s="207">
        <v>5738</v>
      </c>
      <c r="D12" s="207">
        <v>693</v>
      </c>
      <c r="E12" s="207">
        <v>1</v>
      </c>
      <c r="F12" s="207">
        <v>6432</v>
      </c>
      <c r="G12" s="207">
        <v>17810</v>
      </c>
      <c r="H12" s="207">
        <v>2101</v>
      </c>
      <c r="I12" s="207"/>
      <c r="J12" s="207">
        <v>19911</v>
      </c>
      <c r="K12" s="207">
        <v>23548</v>
      </c>
      <c r="L12" s="207">
        <v>2794</v>
      </c>
      <c r="M12" s="207">
        <v>1</v>
      </c>
      <c r="N12" s="208">
        <v>26343</v>
      </c>
    </row>
    <row r="13" spans="1:14" x14ac:dyDescent="0.2">
      <c r="A13" s="458" t="s">
        <v>227</v>
      </c>
      <c r="B13" s="204" t="s">
        <v>228</v>
      </c>
      <c r="C13" s="205">
        <v>28</v>
      </c>
      <c r="D13" s="205">
        <v>13</v>
      </c>
      <c r="E13" s="205"/>
      <c r="F13" s="205">
        <v>41</v>
      </c>
      <c r="G13" s="205">
        <v>66</v>
      </c>
      <c r="H13" s="205">
        <v>18</v>
      </c>
      <c r="I13" s="205"/>
      <c r="J13" s="205">
        <v>84</v>
      </c>
      <c r="K13" s="205">
        <v>94</v>
      </c>
      <c r="L13" s="205">
        <v>31</v>
      </c>
      <c r="M13" s="205"/>
      <c r="N13" s="206">
        <v>125</v>
      </c>
    </row>
    <row r="14" spans="1:14" ht="25.5" x14ac:dyDescent="0.2">
      <c r="A14" s="459"/>
      <c r="B14" s="204" t="s">
        <v>229</v>
      </c>
      <c r="C14" s="205">
        <v>17</v>
      </c>
      <c r="D14" s="205">
        <v>9</v>
      </c>
      <c r="E14" s="205"/>
      <c r="F14" s="205">
        <v>26</v>
      </c>
      <c r="G14" s="205">
        <v>14</v>
      </c>
      <c r="H14" s="205">
        <v>3</v>
      </c>
      <c r="I14" s="205"/>
      <c r="J14" s="205">
        <v>17</v>
      </c>
      <c r="K14" s="205">
        <v>31</v>
      </c>
      <c r="L14" s="205">
        <v>12</v>
      </c>
      <c r="M14" s="205"/>
      <c r="N14" s="206">
        <v>43</v>
      </c>
    </row>
    <row r="15" spans="1:14" ht="25.5" x14ac:dyDescent="0.2">
      <c r="A15" s="459"/>
      <c r="B15" s="204" t="s">
        <v>230</v>
      </c>
      <c r="C15" s="205">
        <v>21</v>
      </c>
      <c r="D15" s="205">
        <v>4</v>
      </c>
      <c r="E15" s="205"/>
      <c r="F15" s="205">
        <v>25</v>
      </c>
      <c r="G15" s="205">
        <v>79</v>
      </c>
      <c r="H15" s="205">
        <v>17</v>
      </c>
      <c r="I15" s="205"/>
      <c r="J15" s="205">
        <v>96</v>
      </c>
      <c r="K15" s="205">
        <v>100</v>
      </c>
      <c r="L15" s="205">
        <v>21</v>
      </c>
      <c r="M15" s="205"/>
      <c r="N15" s="206">
        <v>121</v>
      </c>
    </row>
    <row r="16" spans="1:14" x14ac:dyDescent="0.2">
      <c r="A16" s="457"/>
      <c r="B16" s="204" t="s">
        <v>231</v>
      </c>
      <c r="C16" s="205">
        <v>11</v>
      </c>
      <c r="D16" s="205">
        <v>5</v>
      </c>
      <c r="E16" s="205"/>
      <c r="F16" s="205">
        <v>16</v>
      </c>
      <c r="G16" s="205">
        <v>22</v>
      </c>
      <c r="H16" s="205">
        <v>12</v>
      </c>
      <c r="I16" s="205"/>
      <c r="J16" s="205">
        <v>34</v>
      </c>
      <c r="K16" s="205">
        <v>33</v>
      </c>
      <c r="L16" s="205">
        <v>17</v>
      </c>
      <c r="M16" s="205"/>
      <c r="N16" s="206">
        <v>50</v>
      </c>
    </row>
    <row r="17" spans="1:14" x14ac:dyDescent="0.2">
      <c r="A17" s="454" t="s">
        <v>232</v>
      </c>
      <c r="B17" s="455"/>
      <c r="C17" s="207">
        <v>77</v>
      </c>
      <c r="D17" s="207">
        <v>31</v>
      </c>
      <c r="E17" s="207"/>
      <c r="F17" s="207">
        <v>108</v>
      </c>
      <c r="G17" s="207">
        <v>181</v>
      </c>
      <c r="H17" s="207">
        <v>50</v>
      </c>
      <c r="I17" s="207"/>
      <c r="J17" s="207">
        <v>231</v>
      </c>
      <c r="K17" s="207">
        <v>258</v>
      </c>
      <c r="L17" s="207">
        <v>81</v>
      </c>
      <c r="M17" s="207"/>
      <c r="N17" s="208">
        <v>339</v>
      </c>
    </row>
    <row r="18" spans="1:14" ht="25.5" x14ac:dyDescent="0.2">
      <c r="A18" s="465" t="s">
        <v>233</v>
      </c>
      <c r="B18" s="204" t="s">
        <v>234</v>
      </c>
      <c r="C18" s="205">
        <v>14</v>
      </c>
      <c r="D18" s="205">
        <v>28</v>
      </c>
      <c r="E18" s="205"/>
      <c r="F18" s="205">
        <v>42</v>
      </c>
      <c r="G18" s="205">
        <v>83</v>
      </c>
      <c r="H18" s="205">
        <v>86</v>
      </c>
      <c r="I18" s="205"/>
      <c r="J18" s="205">
        <v>169</v>
      </c>
      <c r="K18" s="205">
        <v>97</v>
      </c>
      <c r="L18" s="205">
        <v>114</v>
      </c>
      <c r="M18" s="205"/>
      <c r="N18" s="206">
        <v>211</v>
      </c>
    </row>
    <row r="19" spans="1:14" ht="38.25" x14ac:dyDescent="0.2">
      <c r="A19" s="466"/>
      <c r="B19" s="204" t="s">
        <v>235</v>
      </c>
      <c r="C19" s="205">
        <v>47</v>
      </c>
      <c r="D19" s="205">
        <v>36</v>
      </c>
      <c r="E19" s="205"/>
      <c r="F19" s="205">
        <v>83</v>
      </c>
      <c r="G19" s="205">
        <v>172</v>
      </c>
      <c r="H19" s="205">
        <v>134</v>
      </c>
      <c r="I19" s="205"/>
      <c r="J19" s="205">
        <v>306</v>
      </c>
      <c r="K19" s="205">
        <v>219</v>
      </c>
      <c r="L19" s="205">
        <v>170</v>
      </c>
      <c r="M19" s="205"/>
      <c r="N19" s="206">
        <v>389</v>
      </c>
    </row>
    <row r="20" spans="1:14" x14ac:dyDescent="0.2">
      <c r="A20" s="466"/>
      <c r="B20" s="204" t="s">
        <v>236</v>
      </c>
      <c r="C20" s="205">
        <v>1</v>
      </c>
      <c r="D20" s="205"/>
      <c r="E20" s="205"/>
      <c r="F20" s="205">
        <v>1</v>
      </c>
      <c r="G20" s="205">
        <v>6</v>
      </c>
      <c r="H20" s="205"/>
      <c r="I20" s="205"/>
      <c r="J20" s="205">
        <v>6</v>
      </c>
      <c r="K20" s="205">
        <v>7</v>
      </c>
      <c r="L20" s="205"/>
      <c r="M20" s="205"/>
      <c r="N20" s="206">
        <v>7</v>
      </c>
    </row>
    <row r="21" spans="1:14" ht="25.5" x14ac:dyDescent="0.2">
      <c r="A21" s="467"/>
      <c r="B21" s="204" t="s">
        <v>237</v>
      </c>
      <c r="C21" s="205">
        <v>4</v>
      </c>
      <c r="D21" s="205">
        <v>7</v>
      </c>
      <c r="E21" s="205"/>
      <c r="F21" s="205">
        <v>11</v>
      </c>
      <c r="G21" s="205">
        <v>35</v>
      </c>
      <c r="H21" s="205">
        <v>24</v>
      </c>
      <c r="I21" s="205"/>
      <c r="J21" s="205">
        <v>59</v>
      </c>
      <c r="K21" s="205">
        <v>39</v>
      </c>
      <c r="L21" s="205">
        <v>31</v>
      </c>
      <c r="M21" s="205"/>
      <c r="N21" s="206">
        <v>70</v>
      </c>
    </row>
    <row r="22" spans="1:14" x14ac:dyDescent="0.2">
      <c r="A22" s="454" t="s">
        <v>238</v>
      </c>
      <c r="B22" s="455"/>
      <c r="C22" s="207">
        <v>66</v>
      </c>
      <c r="D22" s="207">
        <v>71</v>
      </c>
      <c r="E22" s="207"/>
      <c r="F22" s="207">
        <v>137</v>
      </c>
      <c r="G22" s="207">
        <v>296</v>
      </c>
      <c r="H22" s="207">
        <v>244</v>
      </c>
      <c r="I22" s="207"/>
      <c r="J22" s="207">
        <v>540</v>
      </c>
      <c r="K22" s="207">
        <v>362</v>
      </c>
      <c r="L22" s="207">
        <v>315</v>
      </c>
      <c r="M22" s="207"/>
      <c r="N22" s="208">
        <v>677</v>
      </c>
    </row>
    <row r="23" spans="1:14" x14ac:dyDescent="0.2">
      <c r="A23" s="458" t="s">
        <v>239</v>
      </c>
      <c r="B23" s="204" t="s">
        <v>240</v>
      </c>
      <c r="C23" s="205"/>
      <c r="D23" s="205"/>
      <c r="E23" s="205"/>
      <c r="F23" s="205"/>
      <c r="G23" s="205">
        <v>14</v>
      </c>
      <c r="H23" s="205">
        <v>5</v>
      </c>
      <c r="I23" s="205"/>
      <c r="J23" s="205">
        <v>19</v>
      </c>
      <c r="K23" s="205">
        <v>14</v>
      </c>
      <c r="L23" s="205">
        <v>5</v>
      </c>
      <c r="M23" s="205"/>
      <c r="N23" s="206">
        <v>19</v>
      </c>
    </row>
    <row r="24" spans="1:14" x14ac:dyDescent="0.2">
      <c r="A24" s="459"/>
      <c r="B24" s="204" t="s">
        <v>241</v>
      </c>
      <c r="C24" s="205">
        <v>7</v>
      </c>
      <c r="D24" s="205">
        <v>4</v>
      </c>
      <c r="E24" s="205"/>
      <c r="F24" s="205">
        <v>11</v>
      </c>
      <c r="G24" s="205">
        <v>20</v>
      </c>
      <c r="H24" s="205">
        <v>15</v>
      </c>
      <c r="I24" s="205"/>
      <c r="J24" s="205">
        <v>35</v>
      </c>
      <c r="K24" s="205">
        <v>27</v>
      </c>
      <c r="L24" s="205">
        <v>19</v>
      </c>
      <c r="M24" s="205"/>
      <c r="N24" s="206">
        <v>46</v>
      </c>
    </row>
    <row r="25" spans="1:14" ht="25.5" x14ac:dyDescent="0.2">
      <c r="A25" s="457"/>
      <c r="B25" s="204" t="s">
        <v>242</v>
      </c>
      <c r="C25" s="205">
        <v>9</v>
      </c>
      <c r="D25" s="205"/>
      <c r="E25" s="205"/>
      <c r="F25" s="205">
        <v>9</v>
      </c>
      <c r="G25" s="205">
        <v>32</v>
      </c>
      <c r="H25" s="205">
        <v>7</v>
      </c>
      <c r="I25" s="205"/>
      <c r="J25" s="205">
        <v>39</v>
      </c>
      <c r="K25" s="205">
        <v>41</v>
      </c>
      <c r="L25" s="205">
        <v>7</v>
      </c>
      <c r="M25" s="205"/>
      <c r="N25" s="206">
        <v>48</v>
      </c>
    </row>
    <row r="26" spans="1:14" x14ac:dyDescent="0.2">
      <c r="A26" s="454" t="s">
        <v>243</v>
      </c>
      <c r="B26" s="455"/>
      <c r="C26" s="207">
        <v>16</v>
      </c>
      <c r="D26" s="207">
        <v>4</v>
      </c>
      <c r="E26" s="207"/>
      <c r="F26" s="207">
        <v>20</v>
      </c>
      <c r="G26" s="207">
        <v>66</v>
      </c>
      <c r="H26" s="207">
        <v>27</v>
      </c>
      <c r="I26" s="207"/>
      <c r="J26" s="207">
        <v>93</v>
      </c>
      <c r="K26" s="207">
        <v>82</v>
      </c>
      <c r="L26" s="207">
        <v>31</v>
      </c>
      <c r="M26" s="207"/>
      <c r="N26" s="208">
        <v>113</v>
      </c>
    </row>
    <row r="27" spans="1:14" ht="25.5" x14ac:dyDescent="0.2">
      <c r="A27" s="209" t="s">
        <v>244</v>
      </c>
      <c r="B27" s="204" t="s">
        <v>245</v>
      </c>
      <c r="C27" s="205">
        <v>5</v>
      </c>
      <c r="D27" s="205"/>
      <c r="E27" s="205"/>
      <c r="F27" s="205">
        <v>5</v>
      </c>
      <c r="G27" s="205">
        <v>7</v>
      </c>
      <c r="H27" s="205">
        <v>3</v>
      </c>
      <c r="I27" s="205"/>
      <c r="J27" s="205">
        <v>10</v>
      </c>
      <c r="K27" s="205">
        <v>12</v>
      </c>
      <c r="L27" s="205">
        <v>3</v>
      </c>
      <c r="M27" s="205"/>
      <c r="N27" s="206">
        <v>15</v>
      </c>
    </row>
    <row r="28" spans="1:14" x14ac:dyDescent="0.2">
      <c r="A28" s="454" t="s">
        <v>246</v>
      </c>
      <c r="B28" s="455"/>
      <c r="C28" s="207">
        <v>5</v>
      </c>
      <c r="D28" s="207"/>
      <c r="E28" s="207"/>
      <c r="F28" s="207">
        <v>5</v>
      </c>
      <c r="G28" s="207">
        <v>7</v>
      </c>
      <c r="H28" s="207">
        <v>3</v>
      </c>
      <c r="I28" s="207"/>
      <c r="J28" s="207">
        <v>10</v>
      </c>
      <c r="K28" s="207">
        <v>12</v>
      </c>
      <c r="L28" s="207">
        <v>3</v>
      </c>
      <c r="M28" s="207"/>
      <c r="N28" s="208">
        <v>15</v>
      </c>
    </row>
    <row r="29" spans="1:14" ht="25.5" x14ac:dyDescent="0.2">
      <c r="A29" s="209" t="s">
        <v>247</v>
      </c>
      <c r="B29" s="204" t="s">
        <v>248</v>
      </c>
      <c r="C29" s="205">
        <v>4717</v>
      </c>
      <c r="D29" s="205">
        <v>632</v>
      </c>
      <c r="E29" s="205"/>
      <c r="F29" s="205">
        <v>5349</v>
      </c>
      <c r="G29" s="205">
        <v>8884</v>
      </c>
      <c r="H29" s="205">
        <v>1019</v>
      </c>
      <c r="I29" s="205"/>
      <c r="J29" s="205">
        <v>9903</v>
      </c>
      <c r="K29" s="205">
        <v>13601</v>
      </c>
      <c r="L29" s="205">
        <v>1651</v>
      </c>
      <c r="M29" s="205"/>
      <c r="N29" s="206">
        <v>15252</v>
      </c>
    </row>
    <row r="30" spans="1:14" x14ac:dyDescent="0.2">
      <c r="A30" s="454" t="s">
        <v>249</v>
      </c>
      <c r="B30" s="455"/>
      <c r="C30" s="207">
        <v>4717</v>
      </c>
      <c r="D30" s="207">
        <v>632</v>
      </c>
      <c r="E30" s="207"/>
      <c r="F30" s="207">
        <v>5349</v>
      </c>
      <c r="G30" s="207">
        <v>8884</v>
      </c>
      <c r="H30" s="207">
        <v>1019</v>
      </c>
      <c r="I30" s="207"/>
      <c r="J30" s="207">
        <v>9903</v>
      </c>
      <c r="K30" s="207">
        <v>13601</v>
      </c>
      <c r="L30" s="207">
        <v>1651</v>
      </c>
      <c r="M30" s="207"/>
      <c r="N30" s="208">
        <v>15252</v>
      </c>
    </row>
    <row r="31" spans="1:14" ht="38.25" x14ac:dyDescent="0.2">
      <c r="A31" s="209" t="s">
        <v>250</v>
      </c>
      <c r="B31" s="204" t="s">
        <v>251</v>
      </c>
      <c r="C31" s="205">
        <v>163</v>
      </c>
      <c r="D31" s="205">
        <v>156</v>
      </c>
      <c r="E31" s="205"/>
      <c r="F31" s="205">
        <v>319</v>
      </c>
      <c r="G31" s="205">
        <v>345</v>
      </c>
      <c r="H31" s="205">
        <v>169</v>
      </c>
      <c r="I31" s="205"/>
      <c r="J31" s="205">
        <v>514</v>
      </c>
      <c r="K31" s="205">
        <v>508</v>
      </c>
      <c r="L31" s="205">
        <v>325</v>
      </c>
      <c r="M31" s="205"/>
      <c r="N31" s="206">
        <v>833</v>
      </c>
    </row>
    <row r="32" spans="1:14" x14ac:dyDescent="0.2">
      <c r="A32" s="454" t="s">
        <v>252</v>
      </c>
      <c r="B32" s="455"/>
      <c r="C32" s="210">
        <v>163</v>
      </c>
      <c r="D32" s="210">
        <v>156</v>
      </c>
      <c r="E32" s="210"/>
      <c r="F32" s="210">
        <v>319</v>
      </c>
      <c r="G32" s="210">
        <v>345</v>
      </c>
      <c r="H32" s="210">
        <v>169</v>
      </c>
      <c r="I32" s="210"/>
      <c r="J32" s="210">
        <v>514</v>
      </c>
      <c r="K32" s="210">
        <v>508</v>
      </c>
      <c r="L32" s="210">
        <v>325</v>
      </c>
      <c r="M32" s="210"/>
      <c r="N32" s="211">
        <v>833</v>
      </c>
    </row>
    <row r="33" spans="1:15" x14ac:dyDescent="0.2">
      <c r="A33" s="212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5"/>
    </row>
    <row r="34" spans="1:15" ht="15" thickBot="1" x14ac:dyDescent="0.25">
      <c r="A34" s="474" t="s">
        <v>106</v>
      </c>
      <c r="B34" s="475"/>
      <c r="C34" s="216">
        <v>15029</v>
      </c>
      <c r="D34" s="216">
        <v>2542</v>
      </c>
      <c r="E34" s="216">
        <v>1</v>
      </c>
      <c r="F34" s="216">
        <v>17572</v>
      </c>
      <c r="G34" s="216">
        <v>94763</v>
      </c>
      <c r="H34" s="216">
        <v>15640</v>
      </c>
      <c r="I34" s="216">
        <v>1</v>
      </c>
      <c r="J34" s="216">
        <v>110404</v>
      </c>
      <c r="K34" s="216">
        <v>109792</v>
      </c>
      <c r="L34" s="216">
        <v>18182</v>
      </c>
      <c r="M34" s="216">
        <v>2</v>
      </c>
      <c r="N34" s="217">
        <v>127976</v>
      </c>
    </row>
    <row r="35" spans="1:15" ht="15" thickTop="1" x14ac:dyDescent="0.2"/>
    <row r="36" spans="1:15" x14ac:dyDescent="0.2">
      <c r="A36" s="476" t="s">
        <v>253</v>
      </c>
      <c r="B36" s="476"/>
      <c r="C36" s="476"/>
      <c r="D36" s="476"/>
      <c r="E36" s="476"/>
    </row>
    <row r="37" spans="1:15" x14ac:dyDescent="0.2">
      <c r="A37" s="477" t="s">
        <v>254</v>
      </c>
      <c r="B37" s="477"/>
      <c r="C37" s="477"/>
      <c r="D37" s="477"/>
      <c r="E37" s="477"/>
    </row>
    <row r="38" spans="1:15" ht="15" thickBot="1" x14ac:dyDescent="0.25"/>
    <row r="39" spans="1:15" ht="27" thickTop="1" thickBot="1" x14ac:dyDescent="0.25">
      <c r="A39" s="168" t="s">
        <v>212</v>
      </c>
      <c r="B39" s="219" t="s">
        <v>213</v>
      </c>
      <c r="C39" s="168" t="s">
        <v>258</v>
      </c>
      <c r="D39" s="168" t="s">
        <v>259</v>
      </c>
      <c r="E39" s="168" t="s">
        <v>260</v>
      </c>
      <c r="F39" s="168" t="s">
        <v>261</v>
      </c>
      <c r="G39" s="168" t="s">
        <v>262</v>
      </c>
      <c r="H39" s="168" t="s">
        <v>263</v>
      </c>
      <c r="I39" s="168" t="s">
        <v>264</v>
      </c>
      <c r="J39" s="168" t="s">
        <v>265</v>
      </c>
      <c r="K39" s="168" t="s">
        <v>266</v>
      </c>
      <c r="L39" s="168" t="s">
        <v>267</v>
      </c>
      <c r="M39" s="168" t="s">
        <v>268</v>
      </c>
      <c r="N39" s="168" t="s">
        <v>269</v>
      </c>
      <c r="O39" s="219" t="s">
        <v>106</v>
      </c>
    </row>
    <row r="40" spans="1:15" ht="15" thickBot="1" x14ac:dyDescent="0.25">
      <c r="A40" s="457" t="s">
        <v>217</v>
      </c>
      <c r="B40" s="201" t="s">
        <v>218</v>
      </c>
      <c r="C40" s="220">
        <v>1</v>
      </c>
      <c r="D40" s="220">
        <v>69</v>
      </c>
      <c r="E40" s="220">
        <v>1527</v>
      </c>
      <c r="F40" s="220">
        <v>4509</v>
      </c>
      <c r="G40" s="220">
        <v>7687</v>
      </c>
      <c r="H40" s="220">
        <v>10282</v>
      </c>
      <c r="I40" s="220">
        <v>12575</v>
      </c>
      <c r="J40" s="220">
        <v>15309</v>
      </c>
      <c r="K40" s="220">
        <v>15442</v>
      </c>
      <c r="L40" s="220">
        <v>9881</v>
      </c>
      <c r="M40" s="220">
        <v>3465</v>
      </c>
      <c r="N40" s="220">
        <v>1106</v>
      </c>
      <c r="O40" s="221">
        <v>81853</v>
      </c>
    </row>
    <row r="41" spans="1:15" ht="26.25" thickBot="1" x14ac:dyDescent="0.25">
      <c r="A41" s="453"/>
      <c r="B41" s="204" t="s">
        <v>219</v>
      </c>
      <c r="C41" s="220"/>
      <c r="D41" s="220">
        <v>1</v>
      </c>
      <c r="E41" s="220">
        <v>14</v>
      </c>
      <c r="F41" s="220">
        <v>42</v>
      </c>
      <c r="G41" s="220">
        <v>91</v>
      </c>
      <c r="H41" s="220">
        <v>116</v>
      </c>
      <c r="I41" s="220">
        <v>154</v>
      </c>
      <c r="J41" s="220">
        <v>160</v>
      </c>
      <c r="K41" s="220">
        <v>140</v>
      </c>
      <c r="L41" s="220">
        <v>113</v>
      </c>
      <c r="M41" s="220">
        <v>46</v>
      </c>
      <c r="N41" s="220">
        <v>20</v>
      </c>
      <c r="O41" s="221">
        <v>897</v>
      </c>
    </row>
    <row r="42" spans="1:15" ht="26.25" thickBot="1" x14ac:dyDescent="0.25">
      <c r="A42" s="453"/>
      <c r="B42" s="204" t="s">
        <v>220</v>
      </c>
      <c r="C42" s="220"/>
      <c r="D42" s="220"/>
      <c r="E42" s="220">
        <v>4</v>
      </c>
      <c r="F42" s="220">
        <v>15</v>
      </c>
      <c r="G42" s="220">
        <v>28</v>
      </c>
      <c r="H42" s="220">
        <v>35</v>
      </c>
      <c r="I42" s="220">
        <v>33</v>
      </c>
      <c r="J42" s="220">
        <v>41</v>
      </c>
      <c r="K42" s="220">
        <v>58</v>
      </c>
      <c r="L42" s="220">
        <v>33</v>
      </c>
      <c r="M42" s="220">
        <v>2</v>
      </c>
      <c r="N42" s="220">
        <v>7</v>
      </c>
      <c r="O42" s="221">
        <v>256</v>
      </c>
    </row>
    <row r="43" spans="1:15" ht="15" thickBot="1" x14ac:dyDescent="0.25">
      <c r="A43" s="453"/>
      <c r="B43" s="204" t="s">
        <v>221</v>
      </c>
      <c r="C43" s="220"/>
      <c r="D43" s="220">
        <v>3</v>
      </c>
      <c r="E43" s="220">
        <v>48</v>
      </c>
      <c r="F43" s="220">
        <v>97</v>
      </c>
      <c r="G43" s="220">
        <v>141</v>
      </c>
      <c r="H43" s="220">
        <v>189</v>
      </c>
      <c r="I43" s="220">
        <v>230</v>
      </c>
      <c r="J43" s="220">
        <v>236</v>
      </c>
      <c r="K43" s="220">
        <v>231</v>
      </c>
      <c r="L43" s="220">
        <v>135</v>
      </c>
      <c r="M43" s="220">
        <v>55</v>
      </c>
      <c r="N43" s="220">
        <v>33</v>
      </c>
      <c r="O43" s="221">
        <v>1398</v>
      </c>
    </row>
    <row r="44" spans="1:15" ht="15" thickBot="1" x14ac:dyDescent="0.25">
      <c r="A44" s="451" t="s">
        <v>222</v>
      </c>
      <c r="B44" s="452"/>
      <c r="C44" s="222">
        <v>1</v>
      </c>
      <c r="D44" s="222">
        <v>73</v>
      </c>
      <c r="E44" s="222">
        <v>1593</v>
      </c>
      <c r="F44" s="222">
        <v>4663</v>
      </c>
      <c r="G44" s="222">
        <v>7947</v>
      </c>
      <c r="H44" s="222">
        <v>10622</v>
      </c>
      <c r="I44" s="222">
        <v>12992</v>
      </c>
      <c r="J44" s="222">
        <v>15746</v>
      </c>
      <c r="K44" s="222">
        <v>15871</v>
      </c>
      <c r="L44" s="222">
        <v>10162</v>
      </c>
      <c r="M44" s="222">
        <v>3568</v>
      </c>
      <c r="N44" s="222">
        <v>1166</v>
      </c>
      <c r="O44" s="223">
        <v>84404</v>
      </c>
    </row>
    <row r="45" spans="1:15" ht="26.25" thickBot="1" x14ac:dyDescent="0.25">
      <c r="A45" s="453" t="s">
        <v>223</v>
      </c>
      <c r="B45" s="204" t="s">
        <v>224</v>
      </c>
      <c r="C45" s="220">
        <v>1</v>
      </c>
      <c r="D45" s="220">
        <v>74</v>
      </c>
      <c r="E45" s="220">
        <v>1060</v>
      </c>
      <c r="F45" s="220">
        <v>2560</v>
      </c>
      <c r="G45" s="220">
        <v>3919</v>
      </c>
      <c r="H45" s="220">
        <v>4866</v>
      </c>
      <c r="I45" s="220">
        <v>4819</v>
      </c>
      <c r="J45" s="220">
        <v>3950</v>
      </c>
      <c r="K45" s="220">
        <v>2284</v>
      </c>
      <c r="L45" s="220">
        <v>1130</v>
      </c>
      <c r="M45" s="220">
        <v>383</v>
      </c>
      <c r="N45" s="220">
        <v>193</v>
      </c>
      <c r="O45" s="221">
        <v>25239</v>
      </c>
    </row>
    <row r="46" spans="1:15" ht="15" thickBot="1" x14ac:dyDescent="0.25">
      <c r="A46" s="453"/>
      <c r="B46" s="204" t="s">
        <v>225</v>
      </c>
      <c r="C46" s="220"/>
      <c r="D46" s="220">
        <v>10</v>
      </c>
      <c r="E46" s="220">
        <v>97</v>
      </c>
      <c r="F46" s="220">
        <v>172</v>
      </c>
      <c r="G46" s="220">
        <v>225</v>
      </c>
      <c r="H46" s="220">
        <v>238</v>
      </c>
      <c r="I46" s="220">
        <v>185</v>
      </c>
      <c r="J46" s="220">
        <v>97</v>
      </c>
      <c r="K46" s="220">
        <v>51</v>
      </c>
      <c r="L46" s="220">
        <v>22</v>
      </c>
      <c r="M46" s="220">
        <v>6</v>
      </c>
      <c r="N46" s="220">
        <v>1</v>
      </c>
      <c r="O46" s="221">
        <v>1104</v>
      </c>
    </row>
    <row r="47" spans="1:15" ht="15" thickBot="1" x14ac:dyDescent="0.25">
      <c r="A47" s="451" t="s">
        <v>226</v>
      </c>
      <c r="B47" s="452"/>
      <c r="C47" s="222">
        <v>1</v>
      </c>
      <c r="D47" s="222">
        <v>84</v>
      </c>
      <c r="E47" s="222">
        <v>1157</v>
      </c>
      <c r="F47" s="222">
        <v>2732</v>
      </c>
      <c r="G47" s="222">
        <v>4144</v>
      </c>
      <c r="H47" s="222">
        <v>5104</v>
      </c>
      <c r="I47" s="222">
        <v>5004</v>
      </c>
      <c r="J47" s="222">
        <v>4047</v>
      </c>
      <c r="K47" s="222">
        <v>2335</v>
      </c>
      <c r="L47" s="222">
        <v>1152</v>
      </c>
      <c r="M47" s="222">
        <v>389</v>
      </c>
      <c r="N47" s="222">
        <v>194</v>
      </c>
      <c r="O47" s="223">
        <v>26343</v>
      </c>
    </row>
    <row r="48" spans="1:15" ht="15" thickBot="1" x14ac:dyDescent="0.25">
      <c r="A48" s="453" t="s">
        <v>227</v>
      </c>
      <c r="B48" s="204" t="s">
        <v>228</v>
      </c>
      <c r="C48" s="220"/>
      <c r="D48" s="220">
        <v>4</v>
      </c>
      <c r="E48" s="220">
        <v>16</v>
      </c>
      <c r="F48" s="220">
        <v>16</v>
      </c>
      <c r="G48" s="220">
        <v>25</v>
      </c>
      <c r="H48" s="220">
        <v>21</v>
      </c>
      <c r="I48" s="220">
        <v>17</v>
      </c>
      <c r="J48" s="220">
        <v>11</v>
      </c>
      <c r="K48" s="220">
        <v>9</v>
      </c>
      <c r="L48" s="220">
        <v>5</v>
      </c>
      <c r="M48" s="220">
        <v>1</v>
      </c>
      <c r="N48" s="220"/>
      <c r="O48" s="221">
        <v>125</v>
      </c>
    </row>
    <row r="49" spans="1:15" ht="26.25" thickBot="1" x14ac:dyDescent="0.25">
      <c r="A49" s="453"/>
      <c r="B49" s="204" t="s">
        <v>229</v>
      </c>
      <c r="C49" s="220"/>
      <c r="D49" s="220"/>
      <c r="E49" s="220">
        <v>5</v>
      </c>
      <c r="F49" s="220">
        <v>4</v>
      </c>
      <c r="G49" s="220">
        <v>10</v>
      </c>
      <c r="H49" s="220">
        <v>6</v>
      </c>
      <c r="I49" s="220">
        <v>10</v>
      </c>
      <c r="J49" s="220">
        <v>6</v>
      </c>
      <c r="K49" s="220">
        <v>1</v>
      </c>
      <c r="L49" s="220">
        <v>1</v>
      </c>
      <c r="M49" s="220"/>
      <c r="N49" s="220"/>
      <c r="O49" s="221">
        <v>43</v>
      </c>
    </row>
    <row r="50" spans="1:15" ht="26.25" thickBot="1" x14ac:dyDescent="0.25">
      <c r="A50" s="453"/>
      <c r="B50" s="204" t="s">
        <v>230</v>
      </c>
      <c r="C50" s="220"/>
      <c r="D50" s="220">
        <v>3</v>
      </c>
      <c r="E50" s="220">
        <v>16</v>
      </c>
      <c r="F50" s="220">
        <v>23</v>
      </c>
      <c r="G50" s="220">
        <v>22</v>
      </c>
      <c r="H50" s="220">
        <v>24</v>
      </c>
      <c r="I50" s="220">
        <v>14</v>
      </c>
      <c r="J50" s="220">
        <v>10</v>
      </c>
      <c r="K50" s="220">
        <v>6</v>
      </c>
      <c r="L50" s="220">
        <v>2</v>
      </c>
      <c r="M50" s="220">
        <v>1</v>
      </c>
      <c r="N50" s="220"/>
      <c r="O50" s="221">
        <v>121</v>
      </c>
    </row>
    <row r="51" spans="1:15" ht="15" thickBot="1" x14ac:dyDescent="0.25">
      <c r="A51" s="453"/>
      <c r="B51" s="204" t="s">
        <v>231</v>
      </c>
      <c r="C51" s="220"/>
      <c r="D51" s="220"/>
      <c r="E51" s="220">
        <v>3</v>
      </c>
      <c r="F51" s="220">
        <v>4</v>
      </c>
      <c r="G51" s="220">
        <v>8</v>
      </c>
      <c r="H51" s="220">
        <v>9</v>
      </c>
      <c r="I51" s="220">
        <v>5</v>
      </c>
      <c r="J51" s="220">
        <v>5</v>
      </c>
      <c r="K51" s="220">
        <v>6</v>
      </c>
      <c r="L51" s="220">
        <v>5</v>
      </c>
      <c r="M51" s="220">
        <v>1</v>
      </c>
      <c r="N51" s="220">
        <v>4</v>
      </c>
      <c r="O51" s="221">
        <v>50</v>
      </c>
    </row>
    <row r="52" spans="1:15" ht="15" thickBot="1" x14ac:dyDescent="0.25">
      <c r="A52" s="454" t="s">
        <v>232</v>
      </c>
      <c r="B52" s="455"/>
      <c r="C52" s="222"/>
      <c r="D52" s="222">
        <v>7</v>
      </c>
      <c r="E52" s="222">
        <v>40</v>
      </c>
      <c r="F52" s="222">
        <v>47</v>
      </c>
      <c r="G52" s="222">
        <v>65</v>
      </c>
      <c r="H52" s="222">
        <v>60</v>
      </c>
      <c r="I52" s="222">
        <v>46</v>
      </c>
      <c r="J52" s="222">
        <v>32</v>
      </c>
      <c r="K52" s="222">
        <v>22</v>
      </c>
      <c r="L52" s="222">
        <v>13</v>
      </c>
      <c r="M52" s="222">
        <v>3</v>
      </c>
      <c r="N52" s="222">
        <v>4</v>
      </c>
      <c r="O52" s="223">
        <v>339</v>
      </c>
    </row>
    <row r="53" spans="1:15" ht="26.25" thickBot="1" x14ac:dyDescent="0.25">
      <c r="A53" s="456" t="s">
        <v>233</v>
      </c>
      <c r="B53" s="204" t="s">
        <v>234</v>
      </c>
      <c r="C53" s="220"/>
      <c r="D53" s="220">
        <v>1</v>
      </c>
      <c r="E53" s="220">
        <v>3</v>
      </c>
      <c r="F53" s="220">
        <v>4</v>
      </c>
      <c r="G53" s="220">
        <v>10</v>
      </c>
      <c r="H53" s="220">
        <v>19</v>
      </c>
      <c r="I53" s="220">
        <v>23</v>
      </c>
      <c r="J53" s="220">
        <v>38</v>
      </c>
      <c r="K53" s="220">
        <v>38</v>
      </c>
      <c r="L53" s="220">
        <v>31</v>
      </c>
      <c r="M53" s="220">
        <v>19</v>
      </c>
      <c r="N53" s="220">
        <v>25</v>
      </c>
      <c r="O53" s="221">
        <v>211</v>
      </c>
    </row>
    <row r="54" spans="1:15" ht="39" thickBot="1" x14ac:dyDescent="0.25">
      <c r="A54" s="456"/>
      <c r="B54" s="204" t="s">
        <v>235</v>
      </c>
      <c r="C54" s="220"/>
      <c r="D54" s="220">
        <v>5</v>
      </c>
      <c r="E54" s="220">
        <v>10</v>
      </c>
      <c r="F54" s="220">
        <v>13</v>
      </c>
      <c r="G54" s="220">
        <v>21</v>
      </c>
      <c r="H54" s="220">
        <v>23</v>
      </c>
      <c r="I54" s="220">
        <v>50</v>
      </c>
      <c r="J54" s="220">
        <v>71</v>
      </c>
      <c r="K54" s="220">
        <v>73</v>
      </c>
      <c r="L54" s="220">
        <v>53</v>
      </c>
      <c r="M54" s="220">
        <v>33</v>
      </c>
      <c r="N54" s="220">
        <v>37</v>
      </c>
      <c r="O54" s="221">
        <v>389</v>
      </c>
    </row>
    <row r="55" spans="1:15" ht="15" thickBot="1" x14ac:dyDescent="0.25">
      <c r="A55" s="456"/>
      <c r="B55" s="204" t="s">
        <v>236</v>
      </c>
      <c r="C55" s="220"/>
      <c r="D55" s="220"/>
      <c r="E55" s="220"/>
      <c r="F55" s="220"/>
      <c r="G55" s="220"/>
      <c r="H55" s="220">
        <v>3</v>
      </c>
      <c r="I55" s="220">
        <v>1</v>
      </c>
      <c r="J55" s="220"/>
      <c r="K55" s="220">
        <v>2</v>
      </c>
      <c r="L55" s="220">
        <v>1</v>
      </c>
      <c r="M55" s="220"/>
      <c r="N55" s="220"/>
      <c r="O55" s="221">
        <v>7</v>
      </c>
    </row>
    <row r="56" spans="1:15" ht="26.25" thickBot="1" x14ac:dyDescent="0.25">
      <c r="A56" s="456"/>
      <c r="B56" s="204" t="s">
        <v>237</v>
      </c>
      <c r="C56" s="220"/>
      <c r="D56" s="220"/>
      <c r="E56" s="220">
        <v>2</v>
      </c>
      <c r="F56" s="220">
        <v>4</v>
      </c>
      <c r="G56" s="220">
        <v>3</v>
      </c>
      <c r="H56" s="220">
        <v>8</v>
      </c>
      <c r="I56" s="220">
        <v>9</v>
      </c>
      <c r="J56" s="220">
        <v>12</v>
      </c>
      <c r="K56" s="220">
        <v>14</v>
      </c>
      <c r="L56" s="220">
        <v>10</v>
      </c>
      <c r="M56" s="220">
        <v>6</v>
      </c>
      <c r="N56" s="220">
        <v>2</v>
      </c>
      <c r="O56" s="221">
        <v>70</v>
      </c>
    </row>
    <row r="57" spans="1:15" ht="15" thickBot="1" x14ac:dyDescent="0.25">
      <c r="A57" s="451" t="s">
        <v>238</v>
      </c>
      <c r="B57" s="452"/>
      <c r="C57" s="224"/>
      <c r="D57" s="224">
        <v>6</v>
      </c>
      <c r="E57" s="224">
        <v>15</v>
      </c>
      <c r="F57" s="224">
        <v>21</v>
      </c>
      <c r="G57" s="224">
        <v>34</v>
      </c>
      <c r="H57" s="224">
        <v>53</v>
      </c>
      <c r="I57" s="224">
        <v>83</v>
      </c>
      <c r="J57" s="224">
        <v>121</v>
      </c>
      <c r="K57" s="224">
        <v>127</v>
      </c>
      <c r="L57" s="224">
        <v>95</v>
      </c>
      <c r="M57" s="224">
        <v>58</v>
      </c>
      <c r="N57" s="224">
        <v>64</v>
      </c>
      <c r="O57" s="225">
        <v>677</v>
      </c>
    </row>
    <row r="58" spans="1:15" ht="15" thickBot="1" x14ac:dyDescent="0.25">
      <c r="A58" s="453" t="s">
        <v>239</v>
      </c>
      <c r="B58" s="204" t="s">
        <v>240</v>
      </c>
      <c r="C58" s="220"/>
      <c r="D58" s="220"/>
      <c r="E58" s="220">
        <v>3</v>
      </c>
      <c r="F58" s="220">
        <v>3</v>
      </c>
      <c r="G58" s="220">
        <v>1</v>
      </c>
      <c r="H58" s="220">
        <v>4</v>
      </c>
      <c r="I58" s="220">
        <v>2</v>
      </c>
      <c r="J58" s="220">
        <v>4</v>
      </c>
      <c r="K58" s="220">
        <v>1</v>
      </c>
      <c r="L58" s="220">
        <v>1</v>
      </c>
      <c r="M58" s="220"/>
      <c r="N58" s="220"/>
      <c r="O58" s="221">
        <v>19</v>
      </c>
    </row>
    <row r="59" spans="1:15" ht="15" thickBot="1" x14ac:dyDescent="0.25">
      <c r="A59" s="453"/>
      <c r="B59" s="204" t="s">
        <v>241</v>
      </c>
      <c r="C59" s="220"/>
      <c r="D59" s="220">
        <v>1</v>
      </c>
      <c r="E59" s="220">
        <v>12</v>
      </c>
      <c r="F59" s="220">
        <v>14</v>
      </c>
      <c r="G59" s="220">
        <v>9</v>
      </c>
      <c r="H59" s="220">
        <v>6</v>
      </c>
      <c r="I59" s="220">
        <v>4</v>
      </c>
      <c r="J59" s="220"/>
      <c r="K59" s="220"/>
      <c r="L59" s="220"/>
      <c r="M59" s="220"/>
      <c r="N59" s="220"/>
      <c r="O59" s="221">
        <v>46</v>
      </c>
    </row>
    <row r="60" spans="1:15" ht="26.25" thickBot="1" x14ac:dyDescent="0.25">
      <c r="A60" s="453"/>
      <c r="B60" s="204" t="s">
        <v>242</v>
      </c>
      <c r="C60" s="220"/>
      <c r="D60" s="220">
        <v>1</v>
      </c>
      <c r="E60" s="220">
        <v>8</v>
      </c>
      <c r="F60" s="220">
        <v>13</v>
      </c>
      <c r="G60" s="220">
        <v>8</v>
      </c>
      <c r="H60" s="220">
        <v>9</v>
      </c>
      <c r="I60" s="220">
        <v>4</v>
      </c>
      <c r="J60" s="220">
        <v>3</v>
      </c>
      <c r="K60" s="220">
        <v>1</v>
      </c>
      <c r="L60" s="220">
        <v>1</v>
      </c>
      <c r="M60" s="220"/>
      <c r="N60" s="220"/>
      <c r="O60" s="221">
        <v>48</v>
      </c>
    </row>
    <row r="61" spans="1:15" ht="15" thickBot="1" x14ac:dyDescent="0.25">
      <c r="A61" s="451" t="s">
        <v>243</v>
      </c>
      <c r="B61" s="452"/>
      <c r="C61" s="224"/>
      <c r="D61" s="224">
        <v>2</v>
      </c>
      <c r="E61" s="224">
        <v>23</v>
      </c>
      <c r="F61" s="224">
        <v>30</v>
      </c>
      <c r="G61" s="224">
        <v>18</v>
      </c>
      <c r="H61" s="224">
        <v>19</v>
      </c>
      <c r="I61" s="224">
        <v>10</v>
      </c>
      <c r="J61" s="224">
        <v>7</v>
      </c>
      <c r="K61" s="224">
        <v>2</v>
      </c>
      <c r="L61" s="224">
        <v>2</v>
      </c>
      <c r="M61" s="224"/>
      <c r="N61" s="224"/>
      <c r="O61" s="225">
        <v>113</v>
      </c>
    </row>
    <row r="62" spans="1:15" ht="26.25" thickBot="1" x14ac:dyDescent="0.25">
      <c r="A62" s="209" t="s">
        <v>244</v>
      </c>
      <c r="B62" s="204" t="s">
        <v>245</v>
      </c>
      <c r="C62" s="220"/>
      <c r="D62" s="220">
        <v>1</v>
      </c>
      <c r="E62" s="220">
        <v>1</v>
      </c>
      <c r="F62" s="220">
        <v>3</v>
      </c>
      <c r="G62" s="220">
        <v>2</v>
      </c>
      <c r="H62" s="220">
        <v>1</v>
      </c>
      <c r="I62" s="220">
        <v>2</v>
      </c>
      <c r="J62" s="220">
        <v>3</v>
      </c>
      <c r="K62" s="220">
        <v>1</v>
      </c>
      <c r="L62" s="220"/>
      <c r="M62" s="220">
        <v>1</v>
      </c>
      <c r="N62" s="220"/>
      <c r="O62" s="221">
        <v>15</v>
      </c>
    </row>
    <row r="63" spans="1:15" x14ac:dyDescent="0.2">
      <c r="A63" s="451" t="s">
        <v>246</v>
      </c>
      <c r="B63" s="452"/>
      <c r="C63" s="224"/>
      <c r="D63" s="224">
        <v>1</v>
      </c>
      <c r="E63" s="224">
        <v>1</v>
      </c>
      <c r="F63" s="224">
        <v>3</v>
      </c>
      <c r="G63" s="224">
        <v>2</v>
      </c>
      <c r="H63" s="224">
        <v>1</v>
      </c>
      <c r="I63" s="224">
        <v>2</v>
      </c>
      <c r="J63" s="224">
        <v>3</v>
      </c>
      <c r="K63" s="224">
        <v>1</v>
      </c>
      <c r="L63" s="224"/>
      <c r="M63" s="224">
        <v>1</v>
      </c>
      <c r="N63" s="224"/>
      <c r="O63" s="225">
        <v>15</v>
      </c>
    </row>
    <row r="64" spans="1:15" ht="25.5" x14ac:dyDescent="0.2">
      <c r="A64" s="209" t="s">
        <v>247</v>
      </c>
      <c r="B64" s="204" t="s">
        <v>248</v>
      </c>
      <c r="C64" s="226">
        <v>3</v>
      </c>
      <c r="D64" s="226">
        <v>1603</v>
      </c>
      <c r="E64" s="226">
        <v>4513</v>
      </c>
      <c r="F64" s="226">
        <v>2787</v>
      </c>
      <c r="G64" s="226">
        <v>1870</v>
      </c>
      <c r="H64" s="226">
        <v>1392</v>
      </c>
      <c r="I64" s="226">
        <v>1140</v>
      </c>
      <c r="J64" s="226">
        <v>921</v>
      </c>
      <c r="K64" s="226">
        <v>585</v>
      </c>
      <c r="L64" s="226">
        <v>290</v>
      </c>
      <c r="M64" s="226">
        <v>113</v>
      </c>
      <c r="N64" s="226">
        <v>35</v>
      </c>
      <c r="O64" s="227">
        <v>15252</v>
      </c>
    </row>
    <row r="65" spans="1:15" x14ac:dyDescent="0.2">
      <c r="A65" s="451" t="s">
        <v>249</v>
      </c>
      <c r="B65" s="452"/>
      <c r="C65" s="224">
        <v>3</v>
      </c>
      <c r="D65" s="224">
        <v>1603</v>
      </c>
      <c r="E65" s="224">
        <v>4513</v>
      </c>
      <c r="F65" s="224">
        <v>2787</v>
      </c>
      <c r="G65" s="224">
        <v>1870</v>
      </c>
      <c r="H65" s="224">
        <v>1392</v>
      </c>
      <c r="I65" s="224">
        <v>1140</v>
      </c>
      <c r="J65" s="224">
        <v>921</v>
      </c>
      <c r="K65" s="224">
        <v>585</v>
      </c>
      <c r="L65" s="224">
        <v>290</v>
      </c>
      <c r="M65" s="224">
        <v>113</v>
      </c>
      <c r="N65" s="224">
        <v>35</v>
      </c>
      <c r="O65" s="225">
        <v>15252</v>
      </c>
    </row>
    <row r="66" spans="1:15" ht="38.25" x14ac:dyDescent="0.2">
      <c r="A66" s="209" t="s">
        <v>250</v>
      </c>
      <c r="B66" s="204" t="s">
        <v>251</v>
      </c>
      <c r="C66" s="226"/>
      <c r="D66" s="226">
        <v>2</v>
      </c>
      <c r="E66" s="226">
        <v>18</v>
      </c>
      <c r="F66" s="226">
        <v>37</v>
      </c>
      <c r="G66" s="226">
        <v>64</v>
      </c>
      <c r="H66" s="226">
        <v>64</v>
      </c>
      <c r="I66" s="226">
        <v>80</v>
      </c>
      <c r="J66" s="226">
        <v>125</v>
      </c>
      <c r="K66" s="226">
        <v>123</v>
      </c>
      <c r="L66" s="226">
        <v>94</v>
      </c>
      <c r="M66" s="226">
        <v>86</v>
      </c>
      <c r="N66" s="226">
        <v>140</v>
      </c>
      <c r="O66" s="227">
        <v>833</v>
      </c>
    </row>
    <row r="67" spans="1:15" x14ac:dyDescent="0.2">
      <c r="A67" s="451" t="s">
        <v>252</v>
      </c>
      <c r="B67" s="452"/>
      <c r="C67" s="224"/>
      <c r="D67" s="224">
        <v>2</v>
      </c>
      <c r="E67" s="224">
        <v>18</v>
      </c>
      <c r="F67" s="224">
        <v>37</v>
      </c>
      <c r="G67" s="224">
        <v>64</v>
      </c>
      <c r="H67" s="224">
        <v>64</v>
      </c>
      <c r="I67" s="224">
        <v>80</v>
      </c>
      <c r="J67" s="224">
        <v>125</v>
      </c>
      <c r="K67" s="224">
        <v>123</v>
      </c>
      <c r="L67" s="224">
        <v>94</v>
      </c>
      <c r="M67" s="224">
        <v>86</v>
      </c>
      <c r="N67" s="224">
        <v>140</v>
      </c>
      <c r="O67" s="225">
        <v>833</v>
      </c>
    </row>
    <row r="68" spans="1:15" x14ac:dyDescent="0.2">
      <c r="A68" s="228"/>
      <c r="B68" s="229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1"/>
    </row>
    <row r="69" spans="1:15" ht="15" thickBot="1" x14ac:dyDescent="0.25">
      <c r="A69" s="472" t="s">
        <v>106</v>
      </c>
      <c r="B69" s="473"/>
      <c r="C69" s="232">
        <v>5</v>
      </c>
      <c r="D69" s="232">
        <v>1778</v>
      </c>
      <c r="E69" s="232">
        <v>7360</v>
      </c>
      <c r="F69" s="232">
        <v>10320</v>
      </c>
      <c r="G69" s="232">
        <v>14144</v>
      </c>
      <c r="H69" s="232">
        <v>17315</v>
      </c>
      <c r="I69" s="232">
        <v>19357</v>
      </c>
      <c r="J69" s="232">
        <v>21002</v>
      </c>
      <c r="K69" s="232">
        <v>19066</v>
      </c>
      <c r="L69" s="232">
        <v>11808</v>
      </c>
      <c r="M69" s="232">
        <v>4218</v>
      </c>
      <c r="N69" s="232">
        <v>1603</v>
      </c>
      <c r="O69" s="233">
        <v>127976</v>
      </c>
    </row>
    <row r="70" spans="1:15" ht="15" thickTop="1" x14ac:dyDescent="0.2"/>
    <row r="71" spans="1:15" x14ac:dyDescent="0.2">
      <c r="A71" s="234" t="s">
        <v>271</v>
      </c>
      <c r="B71" s="234"/>
      <c r="C71" s="234"/>
      <c r="D71" s="234"/>
    </row>
    <row r="72" spans="1:15" ht="15" thickBot="1" x14ac:dyDescent="0.25">
      <c r="A72" s="235" t="s">
        <v>254</v>
      </c>
      <c r="B72" s="235"/>
      <c r="C72" s="235"/>
      <c r="D72" s="235"/>
    </row>
    <row r="73" spans="1:15" ht="27" thickTop="1" thickBot="1" x14ac:dyDescent="0.25">
      <c r="A73" s="167" t="s">
        <v>212</v>
      </c>
      <c r="B73" s="200" t="s">
        <v>272</v>
      </c>
      <c r="C73" s="167" t="s">
        <v>258</v>
      </c>
      <c r="D73" s="167" t="s">
        <v>259</v>
      </c>
      <c r="E73" s="167" t="s">
        <v>260</v>
      </c>
      <c r="F73" s="167" t="s">
        <v>261</v>
      </c>
      <c r="G73" s="167" t="s">
        <v>262</v>
      </c>
      <c r="H73" s="167" t="s">
        <v>263</v>
      </c>
      <c r="I73" s="167" t="s">
        <v>264</v>
      </c>
      <c r="J73" s="167" t="s">
        <v>265</v>
      </c>
      <c r="K73" s="167" t="s">
        <v>266</v>
      </c>
      <c r="L73" s="167" t="s">
        <v>267</v>
      </c>
      <c r="M73" s="167" t="s">
        <v>268</v>
      </c>
      <c r="N73" s="167" t="s">
        <v>269</v>
      </c>
      <c r="O73" s="200" t="s">
        <v>106</v>
      </c>
    </row>
    <row r="74" spans="1:15" ht="15" thickTop="1" x14ac:dyDescent="0.2">
      <c r="A74" s="471" t="s">
        <v>217</v>
      </c>
      <c r="B74" s="201" t="s">
        <v>214</v>
      </c>
      <c r="C74" s="202"/>
      <c r="D74" s="202">
        <v>44</v>
      </c>
      <c r="E74" s="202">
        <v>506</v>
      </c>
      <c r="F74" s="202">
        <v>775</v>
      </c>
      <c r="G74" s="202">
        <v>890</v>
      </c>
      <c r="H74" s="202">
        <v>873</v>
      </c>
      <c r="I74" s="202">
        <v>713</v>
      </c>
      <c r="J74" s="202">
        <v>632</v>
      </c>
      <c r="K74" s="202">
        <v>436</v>
      </c>
      <c r="L74" s="202">
        <v>250</v>
      </c>
      <c r="M74" s="202">
        <v>61</v>
      </c>
      <c r="N74" s="202">
        <v>22</v>
      </c>
      <c r="O74" s="236">
        <v>5202</v>
      </c>
    </row>
    <row r="75" spans="1:15" ht="25.5" x14ac:dyDescent="0.2">
      <c r="A75" s="457"/>
      <c r="B75" s="204" t="s">
        <v>215</v>
      </c>
      <c r="C75" s="205">
        <v>1</v>
      </c>
      <c r="D75" s="205">
        <v>29</v>
      </c>
      <c r="E75" s="205">
        <v>1087</v>
      </c>
      <c r="F75" s="205">
        <v>3888</v>
      </c>
      <c r="G75" s="205">
        <v>7057</v>
      </c>
      <c r="H75" s="205">
        <v>9749</v>
      </c>
      <c r="I75" s="205">
        <v>12279</v>
      </c>
      <c r="J75" s="205">
        <v>15114</v>
      </c>
      <c r="K75" s="205">
        <v>15435</v>
      </c>
      <c r="L75" s="205">
        <v>9912</v>
      </c>
      <c r="M75" s="205">
        <v>3507</v>
      </c>
      <c r="N75" s="205">
        <v>1144</v>
      </c>
      <c r="O75" s="206">
        <v>79202</v>
      </c>
    </row>
    <row r="76" spans="1:15" x14ac:dyDescent="0.2">
      <c r="A76" s="454" t="s">
        <v>222</v>
      </c>
      <c r="B76" s="455"/>
      <c r="C76" s="207">
        <f>SUM(C74:C75)</f>
        <v>1</v>
      </c>
      <c r="D76" s="207">
        <f t="shared" ref="D76:O76" si="0">SUM(D74:D75)</f>
        <v>73</v>
      </c>
      <c r="E76" s="207">
        <f t="shared" si="0"/>
        <v>1593</v>
      </c>
      <c r="F76" s="207">
        <f t="shared" si="0"/>
        <v>4663</v>
      </c>
      <c r="G76" s="207">
        <f t="shared" si="0"/>
        <v>7947</v>
      </c>
      <c r="H76" s="207">
        <f t="shared" si="0"/>
        <v>10622</v>
      </c>
      <c r="I76" s="207">
        <f t="shared" si="0"/>
        <v>12992</v>
      </c>
      <c r="J76" s="207">
        <f t="shared" si="0"/>
        <v>15746</v>
      </c>
      <c r="K76" s="207">
        <f t="shared" si="0"/>
        <v>15871</v>
      </c>
      <c r="L76" s="207">
        <f t="shared" si="0"/>
        <v>10162</v>
      </c>
      <c r="M76" s="207">
        <f t="shared" si="0"/>
        <v>3568</v>
      </c>
      <c r="N76" s="207">
        <f t="shared" si="0"/>
        <v>1166</v>
      </c>
      <c r="O76" s="208">
        <f t="shared" si="0"/>
        <v>84404</v>
      </c>
    </row>
    <row r="77" spans="1:15" x14ac:dyDescent="0.2">
      <c r="A77" s="453" t="s">
        <v>223</v>
      </c>
      <c r="B77" s="201" t="s">
        <v>214</v>
      </c>
      <c r="C77" s="205"/>
      <c r="D77" s="205">
        <v>62</v>
      </c>
      <c r="E77" s="205">
        <v>528</v>
      </c>
      <c r="F77" s="205">
        <v>970</v>
      </c>
      <c r="G77" s="205">
        <v>1171</v>
      </c>
      <c r="H77" s="205">
        <v>1233</v>
      </c>
      <c r="I77" s="205">
        <v>1049</v>
      </c>
      <c r="J77" s="205">
        <v>776</v>
      </c>
      <c r="K77" s="205">
        <v>391</v>
      </c>
      <c r="L77" s="205">
        <v>173</v>
      </c>
      <c r="M77" s="205">
        <v>54</v>
      </c>
      <c r="N77" s="205">
        <v>25</v>
      </c>
      <c r="O77" s="206">
        <v>6432</v>
      </c>
    </row>
    <row r="78" spans="1:15" ht="25.5" x14ac:dyDescent="0.2">
      <c r="A78" s="453"/>
      <c r="B78" s="204" t="s">
        <v>215</v>
      </c>
      <c r="C78" s="205">
        <v>1</v>
      </c>
      <c r="D78" s="205">
        <v>22</v>
      </c>
      <c r="E78" s="205">
        <v>629</v>
      </c>
      <c r="F78" s="205">
        <v>1762</v>
      </c>
      <c r="G78" s="205">
        <v>2973</v>
      </c>
      <c r="H78" s="205">
        <v>3871</v>
      </c>
      <c r="I78" s="205">
        <v>3955</v>
      </c>
      <c r="J78" s="205">
        <v>3271</v>
      </c>
      <c r="K78" s="205">
        <v>1944</v>
      </c>
      <c r="L78" s="205">
        <v>979</v>
      </c>
      <c r="M78" s="205">
        <v>335</v>
      </c>
      <c r="N78" s="205">
        <v>169</v>
      </c>
      <c r="O78" s="206">
        <v>19911</v>
      </c>
    </row>
    <row r="79" spans="1:15" x14ac:dyDescent="0.2">
      <c r="A79" s="454" t="s">
        <v>226</v>
      </c>
      <c r="B79" s="455"/>
      <c r="C79" s="207">
        <f>SUM(C77:C78)</f>
        <v>1</v>
      </c>
      <c r="D79" s="207">
        <f t="shared" ref="D79:O79" si="1">SUM(D77:D78)</f>
        <v>84</v>
      </c>
      <c r="E79" s="207">
        <f t="shared" si="1"/>
        <v>1157</v>
      </c>
      <c r="F79" s="207">
        <f t="shared" si="1"/>
        <v>2732</v>
      </c>
      <c r="G79" s="207">
        <f t="shared" si="1"/>
        <v>4144</v>
      </c>
      <c r="H79" s="207">
        <f t="shared" si="1"/>
        <v>5104</v>
      </c>
      <c r="I79" s="207">
        <f t="shared" si="1"/>
        <v>5004</v>
      </c>
      <c r="J79" s="207">
        <f t="shared" si="1"/>
        <v>4047</v>
      </c>
      <c r="K79" s="207">
        <f t="shared" si="1"/>
        <v>2335</v>
      </c>
      <c r="L79" s="207">
        <f t="shared" si="1"/>
        <v>1152</v>
      </c>
      <c r="M79" s="207">
        <f t="shared" si="1"/>
        <v>389</v>
      </c>
      <c r="N79" s="207">
        <f t="shared" si="1"/>
        <v>194</v>
      </c>
      <c r="O79" s="208">
        <f t="shared" si="1"/>
        <v>26343</v>
      </c>
    </row>
    <row r="80" spans="1:15" x14ac:dyDescent="0.2">
      <c r="A80" s="458" t="s">
        <v>227</v>
      </c>
      <c r="B80" s="204" t="s">
        <v>214</v>
      </c>
      <c r="C80" s="205"/>
      <c r="D80" s="205">
        <v>5</v>
      </c>
      <c r="E80" s="205">
        <v>22</v>
      </c>
      <c r="F80" s="205">
        <v>13</v>
      </c>
      <c r="G80" s="205">
        <v>22</v>
      </c>
      <c r="H80" s="205">
        <v>14</v>
      </c>
      <c r="I80" s="205">
        <v>8</v>
      </c>
      <c r="J80" s="205">
        <v>13</v>
      </c>
      <c r="K80" s="205">
        <v>5</v>
      </c>
      <c r="L80" s="205">
        <v>2</v>
      </c>
      <c r="M80" s="205">
        <v>1</v>
      </c>
      <c r="N80" s="205">
        <v>3</v>
      </c>
      <c r="O80" s="206">
        <v>108</v>
      </c>
    </row>
    <row r="81" spans="1:15" ht="25.5" x14ac:dyDescent="0.2">
      <c r="A81" s="457"/>
      <c r="B81" s="204" t="s">
        <v>215</v>
      </c>
      <c r="C81" s="205"/>
      <c r="D81" s="205">
        <v>2</v>
      </c>
      <c r="E81" s="205">
        <v>18</v>
      </c>
      <c r="F81" s="205">
        <v>34</v>
      </c>
      <c r="G81" s="205">
        <v>43</v>
      </c>
      <c r="H81" s="205">
        <v>46</v>
      </c>
      <c r="I81" s="205">
        <v>38</v>
      </c>
      <c r="J81" s="205">
        <v>19</v>
      </c>
      <c r="K81" s="205">
        <v>17</v>
      </c>
      <c r="L81" s="205">
        <v>11</v>
      </c>
      <c r="M81" s="205">
        <v>2</v>
      </c>
      <c r="N81" s="205">
        <v>1</v>
      </c>
      <c r="O81" s="206">
        <v>231</v>
      </c>
    </row>
    <row r="82" spans="1:15" x14ac:dyDescent="0.2">
      <c r="A82" s="454" t="s">
        <v>232</v>
      </c>
      <c r="B82" s="455"/>
      <c r="C82" s="207">
        <f>SUM(C80:C81)</f>
        <v>0</v>
      </c>
      <c r="D82" s="207">
        <f t="shared" ref="D82:O82" si="2">SUM(D80:D81)</f>
        <v>7</v>
      </c>
      <c r="E82" s="207">
        <f t="shared" si="2"/>
        <v>40</v>
      </c>
      <c r="F82" s="207">
        <f t="shared" si="2"/>
        <v>47</v>
      </c>
      <c r="G82" s="207">
        <f t="shared" si="2"/>
        <v>65</v>
      </c>
      <c r="H82" s="207">
        <f t="shared" si="2"/>
        <v>60</v>
      </c>
      <c r="I82" s="207">
        <f t="shared" si="2"/>
        <v>46</v>
      </c>
      <c r="J82" s="207">
        <f t="shared" si="2"/>
        <v>32</v>
      </c>
      <c r="K82" s="207">
        <f t="shared" si="2"/>
        <v>22</v>
      </c>
      <c r="L82" s="207">
        <f t="shared" si="2"/>
        <v>13</v>
      </c>
      <c r="M82" s="207">
        <f t="shared" si="2"/>
        <v>3</v>
      </c>
      <c r="N82" s="207">
        <f t="shared" si="2"/>
        <v>4</v>
      </c>
      <c r="O82" s="208">
        <f t="shared" si="2"/>
        <v>339</v>
      </c>
    </row>
    <row r="83" spans="1:15" x14ac:dyDescent="0.2">
      <c r="A83" s="458" t="s">
        <v>233</v>
      </c>
      <c r="B83" s="204" t="s">
        <v>214</v>
      </c>
      <c r="C83" s="205"/>
      <c r="D83" s="205">
        <v>3</v>
      </c>
      <c r="E83" s="205">
        <v>9</v>
      </c>
      <c r="F83" s="205">
        <v>7</v>
      </c>
      <c r="G83" s="205">
        <v>13</v>
      </c>
      <c r="H83" s="205">
        <v>6</v>
      </c>
      <c r="I83" s="205">
        <v>11</v>
      </c>
      <c r="J83" s="205">
        <v>19</v>
      </c>
      <c r="K83" s="205">
        <v>29</v>
      </c>
      <c r="L83" s="205">
        <v>16</v>
      </c>
      <c r="M83" s="205">
        <v>12</v>
      </c>
      <c r="N83" s="205">
        <v>12</v>
      </c>
      <c r="O83" s="206">
        <v>137</v>
      </c>
    </row>
    <row r="84" spans="1:15" ht="25.5" x14ac:dyDescent="0.2">
      <c r="A84" s="457"/>
      <c r="B84" s="204" t="s">
        <v>215</v>
      </c>
      <c r="C84" s="205"/>
      <c r="D84" s="205">
        <v>3</v>
      </c>
      <c r="E84" s="205">
        <v>6</v>
      </c>
      <c r="F84" s="205">
        <v>14</v>
      </c>
      <c r="G84" s="205">
        <v>21</v>
      </c>
      <c r="H84" s="205">
        <v>47</v>
      </c>
      <c r="I84" s="205">
        <v>72</v>
      </c>
      <c r="J84" s="205">
        <v>102</v>
      </c>
      <c r="K84" s="205">
        <v>98</v>
      </c>
      <c r="L84" s="205">
        <v>79</v>
      </c>
      <c r="M84" s="205">
        <v>46</v>
      </c>
      <c r="N84" s="205">
        <v>52</v>
      </c>
      <c r="O84" s="206">
        <v>540</v>
      </c>
    </row>
    <row r="85" spans="1:15" x14ac:dyDescent="0.2">
      <c r="A85" s="454" t="s">
        <v>238</v>
      </c>
      <c r="B85" s="455"/>
      <c r="C85" s="207">
        <f>SUM(C83:C84)</f>
        <v>0</v>
      </c>
      <c r="D85" s="207">
        <f t="shared" ref="D85:O85" si="3">SUM(D83:D84)</f>
        <v>6</v>
      </c>
      <c r="E85" s="207">
        <f t="shared" si="3"/>
        <v>15</v>
      </c>
      <c r="F85" s="207">
        <f t="shared" si="3"/>
        <v>21</v>
      </c>
      <c r="G85" s="207">
        <f t="shared" si="3"/>
        <v>34</v>
      </c>
      <c r="H85" s="207">
        <f t="shared" si="3"/>
        <v>53</v>
      </c>
      <c r="I85" s="207">
        <f t="shared" si="3"/>
        <v>83</v>
      </c>
      <c r="J85" s="207">
        <f t="shared" si="3"/>
        <v>121</v>
      </c>
      <c r="K85" s="207">
        <f t="shared" si="3"/>
        <v>127</v>
      </c>
      <c r="L85" s="207">
        <f t="shared" si="3"/>
        <v>95</v>
      </c>
      <c r="M85" s="207">
        <f t="shared" si="3"/>
        <v>58</v>
      </c>
      <c r="N85" s="207">
        <f t="shared" si="3"/>
        <v>64</v>
      </c>
      <c r="O85" s="208">
        <f t="shared" si="3"/>
        <v>677</v>
      </c>
    </row>
    <row r="86" spans="1:15" x14ac:dyDescent="0.2">
      <c r="A86" s="458" t="s">
        <v>239</v>
      </c>
      <c r="B86" s="204" t="s">
        <v>214</v>
      </c>
      <c r="C86" s="205"/>
      <c r="D86" s="205"/>
      <c r="E86" s="205">
        <v>11</v>
      </c>
      <c r="F86" s="205">
        <v>3</v>
      </c>
      <c r="G86" s="205">
        <v>1</v>
      </c>
      <c r="H86" s="205">
        <v>4</v>
      </c>
      <c r="I86" s="205">
        <v>1</v>
      </c>
      <c r="J86" s="205"/>
      <c r="K86" s="205"/>
      <c r="L86" s="205"/>
      <c r="M86" s="205"/>
      <c r="N86" s="205"/>
      <c r="O86" s="206">
        <v>20</v>
      </c>
    </row>
    <row r="87" spans="1:15" ht="25.5" x14ac:dyDescent="0.2">
      <c r="A87" s="457"/>
      <c r="B87" s="204" t="s">
        <v>215</v>
      </c>
      <c r="C87" s="205"/>
      <c r="D87" s="205">
        <v>2</v>
      </c>
      <c r="E87" s="205">
        <v>12</v>
      </c>
      <c r="F87" s="205">
        <v>27</v>
      </c>
      <c r="G87" s="205">
        <v>17</v>
      </c>
      <c r="H87" s="205">
        <v>15</v>
      </c>
      <c r="I87" s="205">
        <v>9</v>
      </c>
      <c r="J87" s="205">
        <v>7</v>
      </c>
      <c r="K87" s="205">
        <v>2</v>
      </c>
      <c r="L87" s="205">
        <v>2</v>
      </c>
      <c r="M87" s="205"/>
      <c r="N87" s="205"/>
      <c r="O87" s="206">
        <v>93</v>
      </c>
    </row>
    <row r="88" spans="1:15" x14ac:dyDescent="0.2">
      <c r="A88" s="454" t="s">
        <v>243</v>
      </c>
      <c r="B88" s="455"/>
      <c r="C88" s="207">
        <f>SUM(C86:C87)</f>
        <v>0</v>
      </c>
      <c r="D88" s="207">
        <f t="shared" ref="D88:O88" si="4">SUM(D86:D87)</f>
        <v>2</v>
      </c>
      <c r="E88" s="207">
        <f t="shared" si="4"/>
        <v>23</v>
      </c>
      <c r="F88" s="207">
        <f t="shared" si="4"/>
        <v>30</v>
      </c>
      <c r="G88" s="207">
        <f t="shared" si="4"/>
        <v>18</v>
      </c>
      <c r="H88" s="207">
        <f t="shared" si="4"/>
        <v>19</v>
      </c>
      <c r="I88" s="207">
        <f t="shared" si="4"/>
        <v>10</v>
      </c>
      <c r="J88" s="207">
        <f t="shared" si="4"/>
        <v>7</v>
      </c>
      <c r="K88" s="207">
        <f t="shared" si="4"/>
        <v>2</v>
      </c>
      <c r="L88" s="207">
        <f t="shared" si="4"/>
        <v>2</v>
      </c>
      <c r="M88" s="207">
        <f t="shared" si="4"/>
        <v>0</v>
      </c>
      <c r="N88" s="207">
        <f t="shared" si="4"/>
        <v>0</v>
      </c>
      <c r="O88" s="208">
        <f t="shared" si="4"/>
        <v>113</v>
      </c>
    </row>
    <row r="89" spans="1:15" x14ac:dyDescent="0.2">
      <c r="A89" s="458" t="s">
        <v>244</v>
      </c>
      <c r="B89" s="204" t="s">
        <v>214</v>
      </c>
      <c r="C89" s="205"/>
      <c r="D89" s="205">
        <v>1</v>
      </c>
      <c r="E89" s="205"/>
      <c r="F89" s="205">
        <v>1</v>
      </c>
      <c r="G89" s="205"/>
      <c r="H89" s="205"/>
      <c r="I89" s="205">
        <v>1</v>
      </c>
      <c r="J89" s="205">
        <v>1</v>
      </c>
      <c r="K89" s="205">
        <v>1</v>
      </c>
      <c r="L89" s="205"/>
      <c r="M89" s="205"/>
      <c r="N89" s="205"/>
      <c r="O89" s="206">
        <v>5</v>
      </c>
    </row>
    <row r="90" spans="1:15" ht="25.5" x14ac:dyDescent="0.2">
      <c r="A90" s="457"/>
      <c r="B90" s="204" t="s">
        <v>215</v>
      </c>
      <c r="C90" s="205"/>
      <c r="D90" s="205"/>
      <c r="E90" s="205">
        <v>1</v>
      </c>
      <c r="F90" s="205">
        <v>2</v>
      </c>
      <c r="G90" s="205">
        <v>2</v>
      </c>
      <c r="H90" s="205">
        <v>1</v>
      </c>
      <c r="I90" s="205">
        <v>1</v>
      </c>
      <c r="J90" s="205">
        <v>2</v>
      </c>
      <c r="K90" s="205"/>
      <c r="L90" s="205"/>
      <c r="M90" s="205">
        <v>1</v>
      </c>
      <c r="N90" s="205"/>
      <c r="O90" s="206">
        <v>10</v>
      </c>
    </row>
    <row r="91" spans="1:15" x14ac:dyDescent="0.2">
      <c r="A91" s="454" t="s">
        <v>246</v>
      </c>
      <c r="B91" s="455"/>
      <c r="C91" s="207">
        <f>SUM(C89:C90)</f>
        <v>0</v>
      </c>
      <c r="D91" s="207">
        <f t="shared" ref="D91:O91" si="5">SUM(D89:D90)</f>
        <v>1</v>
      </c>
      <c r="E91" s="207">
        <f t="shared" si="5"/>
        <v>1</v>
      </c>
      <c r="F91" s="207">
        <f t="shared" si="5"/>
        <v>3</v>
      </c>
      <c r="G91" s="207">
        <f t="shared" si="5"/>
        <v>2</v>
      </c>
      <c r="H91" s="207">
        <f t="shared" si="5"/>
        <v>1</v>
      </c>
      <c r="I91" s="207">
        <f t="shared" si="5"/>
        <v>2</v>
      </c>
      <c r="J91" s="207">
        <f t="shared" si="5"/>
        <v>3</v>
      </c>
      <c r="K91" s="207">
        <f t="shared" si="5"/>
        <v>1</v>
      </c>
      <c r="L91" s="207">
        <f t="shared" si="5"/>
        <v>0</v>
      </c>
      <c r="M91" s="207">
        <f t="shared" si="5"/>
        <v>1</v>
      </c>
      <c r="N91" s="207">
        <f t="shared" si="5"/>
        <v>0</v>
      </c>
      <c r="O91" s="208">
        <f t="shared" si="5"/>
        <v>15</v>
      </c>
    </row>
    <row r="92" spans="1:15" x14ac:dyDescent="0.2">
      <c r="A92" s="458" t="s">
        <v>247</v>
      </c>
      <c r="B92" s="204" t="s">
        <v>214</v>
      </c>
      <c r="C92" s="205">
        <v>3</v>
      </c>
      <c r="D92" s="205">
        <v>1057</v>
      </c>
      <c r="E92" s="205">
        <v>1944</v>
      </c>
      <c r="F92" s="205">
        <v>872</v>
      </c>
      <c r="G92" s="205">
        <v>526</v>
      </c>
      <c r="H92" s="205">
        <v>332</v>
      </c>
      <c r="I92" s="205">
        <v>256</v>
      </c>
      <c r="J92" s="205">
        <v>180</v>
      </c>
      <c r="K92" s="205">
        <v>96</v>
      </c>
      <c r="L92" s="205">
        <v>55</v>
      </c>
      <c r="M92" s="205">
        <v>24</v>
      </c>
      <c r="N92" s="205">
        <v>4</v>
      </c>
      <c r="O92" s="206">
        <v>5349</v>
      </c>
    </row>
    <row r="93" spans="1:15" ht="25.5" x14ac:dyDescent="0.2">
      <c r="A93" s="457"/>
      <c r="B93" s="204" t="s">
        <v>215</v>
      </c>
      <c r="C93" s="205"/>
      <c r="D93" s="205">
        <v>546</v>
      </c>
      <c r="E93" s="205">
        <v>2569</v>
      </c>
      <c r="F93" s="205">
        <v>1915</v>
      </c>
      <c r="G93" s="205">
        <v>1344</v>
      </c>
      <c r="H93" s="205">
        <v>1060</v>
      </c>
      <c r="I93" s="205">
        <v>884</v>
      </c>
      <c r="J93" s="205">
        <v>741</v>
      </c>
      <c r="K93" s="205">
        <v>489</v>
      </c>
      <c r="L93" s="205">
        <v>235</v>
      </c>
      <c r="M93" s="205">
        <v>89</v>
      </c>
      <c r="N93" s="205">
        <v>31</v>
      </c>
      <c r="O93" s="206">
        <v>9903</v>
      </c>
    </row>
    <row r="94" spans="1:15" x14ac:dyDescent="0.2">
      <c r="A94" s="454" t="s">
        <v>249</v>
      </c>
      <c r="B94" s="455"/>
      <c r="C94" s="207">
        <f>SUM(C92:C93)</f>
        <v>3</v>
      </c>
      <c r="D94" s="207">
        <f t="shared" ref="D94:O94" si="6">SUM(D92:D93)</f>
        <v>1603</v>
      </c>
      <c r="E94" s="207">
        <f t="shared" si="6"/>
        <v>4513</v>
      </c>
      <c r="F94" s="207">
        <f t="shared" si="6"/>
        <v>2787</v>
      </c>
      <c r="G94" s="207">
        <f t="shared" si="6"/>
        <v>1870</v>
      </c>
      <c r="H94" s="207">
        <f t="shared" si="6"/>
        <v>1392</v>
      </c>
      <c r="I94" s="207">
        <f t="shared" si="6"/>
        <v>1140</v>
      </c>
      <c r="J94" s="207">
        <f t="shared" si="6"/>
        <v>921</v>
      </c>
      <c r="K94" s="207">
        <f t="shared" si="6"/>
        <v>585</v>
      </c>
      <c r="L94" s="207">
        <f t="shared" si="6"/>
        <v>290</v>
      </c>
      <c r="M94" s="207">
        <f t="shared" si="6"/>
        <v>113</v>
      </c>
      <c r="N94" s="207">
        <f t="shared" si="6"/>
        <v>35</v>
      </c>
      <c r="O94" s="208">
        <f t="shared" si="6"/>
        <v>15252</v>
      </c>
    </row>
    <row r="95" spans="1:15" x14ac:dyDescent="0.2">
      <c r="A95" s="458" t="s">
        <v>250</v>
      </c>
      <c r="B95" s="204" t="s">
        <v>214</v>
      </c>
      <c r="C95" s="205"/>
      <c r="D95" s="205">
        <v>2</v>
      </c>
      <c r="E95" s="205">
        <v>6</v>
      </c>
      <c r="F95" s="205">
        <v>16</v>
      </c>
      <c r="G95" s="205">
        <v>21</v>
      </c>
      <c r="H95" s="205">
        <v>20</v>
      </c>
      <c r="I95" s="205">
        <v>26</v>
      </c>
      <c r="J95" s="205">
        <v>35</v>
      </c>
      <c r="K95" s="205">
        <v>50</v>
      </c>
      <c r="L95" s="205">
        <v>44</v>
      </c>
      <c r="M95" s="205">
        <v>40</v>
      </c>
      <c r="N95" s="205">
        <v>59</v>
      </c>
      <c r="O95" s="206">
        <v>319</v>
      </c>
    </row>
    <row r="96" spans="1:15" ht="25.5" x14ac:dyDescent="0.2">
      <c r="A96" s="457"/>
      <c r="B96" s="204" t="s">
        <v>215</v>
      </c>
      <c r="C96" s="205"/>
      <c r="D96" s="205"/>
      <c r="E96" s="205">
        <v>12</v>
      </c>
      <c r="F96" s="205">
        <v>21</v>
      </c>
      <c r="G96" s="205">
        <v>43</v>
      </c>
      <c r="H96" s="205">
        <v>44</v>
      </c>
      <c r="I96" s="205">
        <v>54</v>
      </c>
      <c r="J96" s="205">
        <v>90</v>
      </c>
      <c r="K96" s="205">
        <v>73</v>
      </c>
      <c r="L96" s="205">
        <v>50</v>
      </c>
      <c r="M96" s="205">
        <v>46</v>
      </c>
      <c r="N96" s="205">
        <v>81</v>
      </c>
      <c r="O96" s="206">
        <v>514</v>
      </c>
    </row>
    <row r="97" spans="1:16" x14ac:dyDescent="0.2">
      <c r="A97" s="454" t="s">
        <v>252</v>
      </c>
      <c r="B97" s="455"/>
      <c r="C97" s="207">
        <f>SUM(C95:C96)</f>
        <v>0</v>
      </c>
      <c r="D97" s="207">
        <f t="shared" ref="D97:O97" si="7">SUM(D95:D96)</f>
        <v>2</v>
      </c>
      <c r="E97" s="207">
        <f t="shared" si="7"/>
        <v>18</v>
      </c>
      <c r="F97" s="207">
        <f t="shared" si="7"/>
        <v>37</v>
      </c>
      <c r="G97" s="207">
        <f t="shared" si="7"/>
        <v>64</v>
      </c>
      <c r="H97" s="207">
        <f t="shared" si="7"/>
        <v>64</v>
      </c>
      <c r="I97" s="207">
        <f t="shared" si="7"/>
        <v>80</v>
      </c>
      <c r="J97" s="207">
        <f t="shared" si="7"/>
        <v>125</v>
      </c>
      <c r="K97" s="207">
        <f t="shared" si="7"/>
        <v>123</v>
      </c>
      <c r="L97" s="207">
        <f t="shared" si="7"/>
        <v>94</v>
      </c>
      <c r="M97" s="207">
        <f t="shared" si="7"/>
        <v>86</v>
      </c>
      <c r="N97" s="207">
        <f t="shared" si="7"/>
        <v>140</v>
      </c>
      <c r="O97" s="208">
        <f t="shared" si="7"/>
        <v>833</v>
      </c>
    </row>
    <row r="98" spans="1:16" x14ac:dyDescent="0.2">
      <c r="A98" s="212"/>
      <c r="B98" s="213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15"/>
    </row>
    <row r="99" spans="1:16" ht="15" thickBot="1" x14ac:dyDescent="0.25">
      <c r="A99" s="444" t="s">
        <v>273</v>
      </c>
      <c r="B99" s="445"/>
      <c r="C99" s="237">
        <v>3</v>
      </c>
      <c r="D99" s="237">
        <v>1174</v>
      </c>
      <c r="E99" s="237">
        <v>3026</v>
      </c>
      <c r="F99" s="237">
        <v>2657</v>
      </c>
      <c r="G99" s="237">
        <v>2644</v>
      </c>
      <c r="H99" s="237">
        <v>2482</v>
      </c>
      <c r="I99" s="237">
        <v>2065</v>
      </c>
      <c r="J99" s="237">
        <v>1656</v>
      </c>
      <c r="K99" s="237">
        <v>1008</v>
      </c>
      <c r="L99" s="237">
        <v>540</v>
      </c>
      <c r="M99" s="237">
        <v>192</v>
      </c>
      <c r="N99" s="237">
        <v>125</v>
      </c>
      <c r="O99" s="238">
        <v>17572</v>
      </c>
    </row>
    <row r="100" spans="1:16" ht="15.75" thickTop="1" thickBot="1" x14ac:dyDescent="0.25">
      <c r="A100" s="444" t="s">
        <v>215</v>
      </c>
      <c r="B100" s="445"/>
      <c r="C100" s="237">
        <v>2</v>
      </c>
      <c r="D100" s="237">
        <v>604</v>
      </c>
      <c r="E100" s="237">
        <v>4334</v>
      </c>
      <c r="F100" s="237">
        <v>7663</v>
      </c>
      <c r="G100" s="237">
        <v>11500</v>
      </c>
      <c r="H100" s="237">
        <v>14833</v>
      </c>
      <c r="I100" s="237">
        <v>17292</v>
      </c>
      <c r="J100" s="237">
        <v>19346</v>
      </c>
      <c r="K100" s="237">
        <v>18058</v>
      </c>
      <c r="L100" s="237">
        <v>11268</v>
      </c>
      <c r="M100" s="237">
        <v>4026</v>
      </c>
      <c r="N100" s="237">
        <v>1478</v>
      </c>
      <c r="O100" s="238">
        <v>110404</v>
      </c>
    </row>
    <row r="101" spans="1:16" ht="15.75" thickTop="1" thickBot="1" x14ac:dyDescent="0.25">
      <c r="A101" s="444" t="s">
        <v>106</v>
      </c>
      <c r="B101" s="445"/>
      <c r="C101" s="237">
        <f>SUM(C99:C100)</f>
        <v>5</v>
      </c>
      <c r="D101" s="237">
        <f t="shared" ref="D101:O101" si="8">SUM(D99:D100)</f>
        <v>1778</v>
      </c>
      <c r="E101" s="237">
        <f t="shared" si="8"/>
        <v>7360</v>
      </c>
      <c r="F101" s="237">
        <f t="shared" si="8"/>
        <v>10320</v>
      </c>
      <c r="G101" s="237">
        <f t="shared" si="8"/>
        <v>14144</v>
      </c>
      <c r="H101" s="237">
        <f t="shared" si="8"/>
        <v>17315</v>
      </c>
      <c r="I101" s="237">
        <f t="shared" si="8"/>
        <v>19357</v>
      </c>
      <c r="J101" s="237">
        <f t="shared" si="8"/>
        <v>21002</v>
      </c>
      <c r="K101" s="237">
        <f t="shared" si="8"/>
        <v>19066</v>
      </c>
      <c r="L101" s="237">
        <f t="shared" si="8"/>
        <v>11808</v>
      </c>
      <c r="M101" s="237">
        <f t="shared" si="8"/>
        <v>4218</v>
      </c>
      <c r="N101" s="237">
        <f t="shared" si="8"/>
        <v>1603</v>
      </c>
      <c r="O101" s="238">
        <f t="shared" si="8"/>
        <v>127976</v>
      </c>
    </row>
    <row r="102" spans="1:16" ht="15" thickTop="1" x14ac:dyDescent="0.2"/>
    <row r="103" spans="1:16" x14ac:dyDescent="0.2">
      <c r="A103" s="197" t="s">
        <v>274</v>
      </c>
    </row>
    <row r="104" spans="1:16" ht="15" thickBot="1" x14ac:dyDescent="0.25"/>
    <row r="105" spans="1:16" ht="39.75" thickTop="1" thickBot="1" x14ac:dyDescent="0.25">
      <c r="A105" s="167" t="s">
        <v>212</v>
      </c>
      <c r="B105" s="200" t="s">
        <v>213</v>
      </c>
      <c r="C105" s="167" t="s">
        <v>258</v>
      </c>
      <c r="D105" s="167" t="s">
        <v>275</v>
      </c>
      <c r="E105" s="167" t="s">
        <v>276</v>
      </c>
      <c r="F105" s="167" t="s">
        <v>277</v>
      </c>
      <c r="G105" s="167" t="s">
        <v>278</v>
      </c>
      <c r="H105" s="167" t="s">
        <v>279</v>
      </c>
      <c r="I105" s="167" t="s">
        <v>280</v>
      </c>
      <c r="J105" s="167" t="s">
        <v>281</v>
      </c>
      <c r="K105" s="167" t="s">
        <v>282</v>
      </c>
      <c r="L105" s="167" t="s">
        <v>283</v>
      </c>
      <c r="M105" s="167" t="s">
        <v>284</v>
      </c>
      <c r="N105" s="167" t="s">
        <v>269</v>
      </c>
      <c r="O105" s="167" t="s">
        <v>285</v>
      </c>
      <c r="P105" s="200" t="s">
        <v>106</v>
      </c>
    </row>
    <row r="106" spans="1:16" ht="15" thickTop="1" x14ac:dyDescent="0.2">
      <c r="A106" s="457" t="s">
        <v>217</v>
      </c>
      <c r="B106" s="201" t="s">
        <v>218</v>
      </c>
      <c r="C106" s="239">
        <v>3150</v>
      </c>
      <c r="D106" s="239">
        <v>32243</v>
      </c>
      <c r="E106" s="239">
        <v>21462</v>
      </c>
      <c r="F106" s="239">
        <v>7670</v>
      </c>
      <c r="G106" s="239">
        <v>3557</v>
      </c>
      <c r="H106" s="239">
        <v>1733</v>
      </c>
      <c r="I106" s="239">
        <v>948</v>
      </c>
      <c r="J106" s="239">
        <v>521</v>
      </c>
      <c r="K106" s="239">
        <v>222</v>
      </c>
      <c r="L106" s="239">
        <v>115</v>
      </c>
      <c r="M106" s="239">
        <v>57</v>
      </c>
      <c r="N106" s="239">
        <v>95</v>
      </c>
      <c r="O106" s="239">
        <v>10080</v>
      </c>
      <c r="P106" s="240">
        <v>81853</v>
      </c>
    </row>
    <row r="107" spans="1:16" ht="25.5" x14ac:dyDescent="0.2">
      <c r="A107" s="453"/>
      <c r="B107" s="204" t="s">
        <v>219</v>
      </c>
      <c r="C107" s="241">
        <v>7</v>
      </c>
      <c r="D107" s="241">
        <v>107</v>
      </c>
      <c r="E107" s="241">
        <v>155</v>
      </c>
      <c r="F107" s="241">
        <v>95</v>
      </c>
      <c r="G107" s="241">
        <v>97</v>
      </c>
      <c r="H107" s="241">
        <v>83</v>
      </c>
      <c r="I107" s="241">
        <v>68</v>
      </c>
      <c r="J107" s="241">
        <v>43</v>
      </c>
      <c r="K107" s="241">
        <v>24</v>
      </c>
      <c r="L107" s="241">
        <v>9</v>
      </c>
      <c r="M107" s="241">
        <v>1</v>
      </c>
      <c r="N107" s="241">
        <v>4</v>
      </c>
      <c r="O107" s="241">
        <v>204</v>
      </c>
      <c r="P107" s="242">
        <v>897</v>
      </c>
    </row>
    <row r="108" spans="1:16" ht="25.5" x14ac:dyDescent="0.2">
      <c r="A108" s="453"/>
      <c r="B108" s="204" t="s">
        <v>220</v>
      </c>
      <c r="C108" s="241">
        <v>1</v>
      </c>
      <c r="D108" s="241">
        <v>12</v>
      </c>
      <c r="E108" s="241">
        <v>25</v>
      </c>
      <c r="F108" s="241">
        <v>35</v>
      </c>
      <c r="G108" s="241">
        <v>34</v>
      </c>
      <c r="H108" s="241">
        <v>28</v>
      </c>
      <c r="I108" s="241">
        <v>37</v>
      </c>
      <c r="J108" s="241">
        <v>23</v>
      </c>
      <c r="K108" s="241">
        <v>10</v>
      </c>
      <c r="L108" s="241">
        <v>2</v>
      </c>
      <c r="M108" s="241">
        <v>1</v>
      </c>
      <c r="N108" s="241"/>
      <c r="O108" s="241">
        <v>48</v>
      </c>
      <c r="P108" s="242">
        <v>256</v>
      </c>
    </row>
    <row r="109" spans="1:16" x14ac:dyDescent="0.2">
      <c r="A109" s="453"/>
      <c r="B109" s="204" t="s">
        <v>221</v>
      </c>
      <c r="C109" s="241">
        <v>38</v>
      </c>
      <c r="D109" s="241">
        <v>310</v>
      </c>
      <c r="E109" s="241">
        <v>232</v>
      </c>
      <c r="F109" s="241">
        <v>136</v>
      </c>
      <c r="G109" s="241">
        <v>113</v>
      </c>
      <c r="H109" s="241">
        <v>103</v>
      </c>
      <c r="I109" s="241">
        <v>104</v>
      </c>
      <c r="J109" s="241">
        <v>67</v>
      </c>
      <c r="K109" s="241">
        <v>33</v>
      </c>
      <c r="L109" s="241">
        <v>23</v>
      </c>
      <c r="M109" s="241">
        <v>4</v>
      </c>
      <c r="N109" s="241">
        <v>8</v>
      </c>
      <c r="O109" s="241">
        <v>227</v>
      </c>
      <c r="P109" s="242">
        <v>1398</v>
      </c>
    </row>
    <row r="110" spans="1:16" x14ac:dyDescent="0.2">
      <c r="A110" s="451" t="s">
        <v>222</v>
      </c>
      <c r="B110" s="452"/>
      <c r="C110" s="243">
        <v>3196</v>
      </c>
      <c r="D110" s="243">
        <v>32672</v>
      </c>
      <c r="E110" s="243">
        <v>21874</v>
      </c>
      <c r="F110" s="243">
        <v>7936</v>
      </c>
      <c r="G110" s="243">
        <v>3801</v>
      </c>
      <c r="H110" s="243">
        <v>1947</v>
      </c>
      <c r="I110" s="243">
        <v>1157</v>
      </c>
      <c r="J110" s="243">
        <v>654</v>
      </c>
      <c r="K110" s="243">
        <v>289</v>
      </c>
      <c r="L110" s="243">
        <v>149</v>
      </c>
      <c r="M110" s="243">
        <v>63</v>
      </c>
      <c r="N110" s="243">
        <v>107</v>
      </c>
      <c r="O110" s="243">
        <v>10559</v>
      </c>
      <c r="P110" s="244">
        <v>84404</v>
      </c>
    </row>
    <row r="111" spans="1:16" ht="25.5" x14ac:dyDescent="0.2">
      <c r="A111" s="453" t="s">
        <v>223</v>
      </c>
      <c r="B111" s="204" t="s">
        <v>224</v>
      </c>
      <c r="C111" s="241">
        <v>1246</v>
      </c>
      <c r="D111" s="241">
        <v>8913</v>
      </c>
      <c r="E111" s="241">
        <v>6085</v>
      </c>
      <c r="F111" s="241">
        <v>2851</v>
      </c>
      <c r="G111" s="241">
        <v>1783</v>
      </c>
      <c r="H111" s="241">
        <v>975</v>
      </c>
      <c r="I111" s="241">
        <v>637</v>
      </c>
      <c r="J111" s="241">
        <v>290</v>
      </c>
      <c r="K111" s="241">
        <v>162</v>
      </c>
      <c r="L111" s="241">
        <v>44</v>
      </c>
      <c r="M111" s="241">
        <v>21</v>
      </c>
      <c r="N111" s="241">
        <v>20</v>
      </c>
      <c r="O111" s="241">
        <v>2212</v>
      </c>
      <c r="P111" s="242">
        <v>25239</v>
      </c>
    </row>
    <row r="112" spans="1:16" x14ac:dyDescent="0.2">
      <c r="A112" s="453"/>
      <c r="B112" s="204" t="s">
        <v>225</v>
      </c>
      <c r="C112" s="241">
        <v>53</v>
      </c>
      <c r="D112" s="241">
        <v>382</v>
      </c>
      <c r="E112" s="241">
        <v>268</v>
      </c>
      <c r="F112" s="241">
        <v>123</v>
      </c>
      <c r="G112" s="241">
        <v>94</v>
      </c>
      <c r="H112" s="241">
        <v>52</v>
      </c>
      <c r="I112" s="241">
        <v>33</v>
      </c>
      <c r="J112" s="241">
        <v>14</v>
      </c>
      <c r="K112" s="241">
        <v>2</v>
      </c>
      <c r="L112" s="241"/>
      <c r="M112" s="241">
        <v>1</v>
      </c>
      <c r="N112" s="241">
        <v>1</v>
      </c>
      <c r="O112" s="241">
        <v>81</v>
      </c>
      <c r="P112" s="242">
        <v>1104</v>
      </c>
    </row>
    <row r="113" spans="1:16" x14ac:dyDescent="0.2">
      <c r="A113" s="451" t="s">
        <v>226</v>
      </c>
      <c r="B113" s="452"/>
      <c r="C113" s="243">
        <v>1299</v>
      </c>
      <c r="D113" s="243">
        <v>9295</v>
      </c>
      <c r="E113" s="243">
        <v>6353</v>
      </c>
      <c r="F113" s="243">
        <v>2974</v>
      </c>
      <c r="G113" s="243">
        <v>1877</v>
      </c>
      <c r="H113" s="243">
        <v>1027</v>
      </c>
      <c r="I113" s="243">
        <v>670</v>
      </c>
      <c r="J113" s="243">
        <v>304</v>
      </c>
      <c r="K113" s="243">
        <v>164</v>
      </c>
      <c r="L113" s="243">
        <v>44</v>
      </c>
      <c r="M113" s="243">
        <v>22</v>
      </c>
      <c r="N113" s="243">
        <v>21</v>
      </c>
      <c r="O113" s="243">
        <v>2293</v>
      </c>
      <c r="P113" s="244">
        <v>26343</v>
      </c>
    </row>
    <row r="114" spans="1:16" x14ac:dyDescent="0.2">
      <c r="A114" s="453" t="s">
        <v>227</v>
      </c>
      <c r="B114" s="204" t="s">
        <v>228</v>
      </c>
      <c r="C114" s="241">
        <v>8</v>
      </c>
      <c r="D114" s="241">
        <v>42</v>
      </c>
      <c r="E114" s="241">
        <v>20</v>
      </c>
      <c r="F114" s="241">
        <v>18</v>
      </c>
      <c r="G114" s="241">
        <v>10</v>
      </c>
      <c r="H114" s="241">
        <v>4</v>
      </c>
      <c r="I114" s="241">
        <v>4</v>
      </c>
      <c r="J114" s="241">
        <v>3</v>
      </c>
      <c r="K114" s="241"/>
      <c r="L114" s="241"/>
      <c r="M114" s="241"/>
      <c r="N114" s="241"/>
      <c r="O114" s="241">
        <v>16</v>
      </c>
      <c r="P114" s="242">
        <v>125</v>
      </c>
    </row>
    <row r="115" spans="1:16" ht="25.5" x14ac:dyDescent="0.2">
      <c r="A115" s="453"/>
      <c r="B115" s="204" t="s">
        <v>229</v>
      </c>
      <c r="C115" s="241"/>
      <c r="D115" s="241">
        <v>12</v>
      </c>
      <c r="E115" s="241">
        <v>9</v>
      </c>
      <c r="F115" s="241">
        <v>4</v>
      </c>
      <c r="G115" s="241">
        <v>6</v>
      </c>
      <c r="H115" s="241">
        <v>5</v>
      </c>
      <c r="I115" s="241">
        <v>1</v>
      </c>
      <c r="J115" s="241"/>
      <c r="K115" s="241"/>
      <c r="L115" s="241"/>
      <c r="M115" s="241"/>
      <c r="N115" s="241"/>
      <c r="O115" s="241">
        <v>6</v>
      </c>
      <c r="P115" s="242">
        <v>43</v>
      </c>
    </row>
    <row r="116" spans="1:16" ht="25.5" x14ac:dyDescent="0.2">
      <c r="A116" s="453"/>
      <c r="B116" s="204" t="s">
        <v>230</v>
      </c>
      <c r="C116" s="241">
        <v>8</v>
      </c>
      <c r="D116" s="241">
        <v>69</v>
      </c>
      <c r="E116" s="241">
        <v>19</v>
      </c>
      <c r="F116" s="241">
        <v>7</v>
      </c>
      <c r="G116" s="241">
        <v>2</v>
      </c>
      <c r="H116" s="241">
        <v>3</v>
      </c>
      <c r="I116" s="241"/>
      <c r="J116" s="241">
        <v>1</v>
      </c>
      <c r="K116" s="241"/>
      <c r="L116" s="241"/>
      <c r="M116" s="241"/>
      <c r="N116" s="241">
        <v>3</v>
      </c>
      <c r="O116" s="241">
        <v>9</v>
      </c>
      <c r="P116" s="242">
        <v>121</v>
      </c>
    </row>
    <row r="117" spans="1:16" x14ac:dyDescent="0.2">
      <c r="A117" s="453"/>
      <c r="B117" s="204" t="s">
        <v>231</v>
      </c>
      <c r="C117" s="241">
        <v>5</v>
      </c>
      <c r="D117" s="241">
        <v>16</v>
      </c>
      <c r="E117" s="241">
        <v>9</v>
      </c>
      <c r="F117" s="241">
        <v>4</v>
      </c>
      <c r="G117" s="241">
        <v>2</v>
      </c>
      <c r="H117" s="241">
        <v>3</v>
      </c>
      <c r="I117" s="241">
        <v>1</v>
      </c>
      <c r="J117" s="241">
        <v>1</v>
      </c>
      <c r="K117" s="241"/>
      <c r="L117" s="241"/>
      <c r="M117" s="241"/>
      <c r="N117" s="241"/>
      <c r="O117" s="241">
        <v>9</v>
      </c>
      <c r="P117" s="242">
        <v>50</v>
      </c>
    </row>
    <row r="118" spans="1:16" x14ac:dyDescent="0.2">
      <c r="A118" s="454" t="s">
        <v>232</v>
      </c>
      <c r="B118" s="455"/>
      <c r="C118" s="243">
        <v>21</v>
      </c>
      <c r="D118" s="243">
        <v>139</v>
      </c>
      <c r="E118" s="243">
        <v>57</v>
      </c>
      <c r="F118" s="243">
        <v>33</v>
      </c>
      <c r="G118" s="243">
        <v>20</v>
      </c>
      <c r="H118" s="243">
        <v>15</v>
      </c>
      <c r="I118" s="243">
        <v>6</v>
      </c>
      <c r="J118" s="243">
        <v>5</v>
      </c>
      <c r="K118" s="243"/>
      <c r="L118" s="243"/>
      <c r="M118" s="243"/>
      <c r="N118" s="243">
        <v>3</v>
      </c>
      <c r="O118" s="243">
        <v>40</v>
      </c>
      <c r="P118" s="244">
        <v>339</v>
      </c>
    </row>
    <row r="119" spans="1:16" ht="25.5" x14ac:dyDescent="0.2">
      <c r="A119" s="456" t="s">
        <v>233</v>
      </c>
      <c r="B119" s="204" t="s">
        <v>234</v>
      </c>
      <c r="C119" s="241">
        <v>3</v>
      </c>
      <c r="D119" s="241">
        <v>33</v>
      </c>
      <c r="E119" s="241">
        <v>22</v>
      </c>
      <c r="F119" s="241">
        <v>34</v>
      </c>
      <c r="G119" s="241">
        <v>28</v>
      </c>
      <c r="H119" s="241">
        <v>32</v>
      </c>
      <c r="I119" s="241">
        <v>28</v>
      </c>
      <c r="J119" s="241">
        <v>12</v>
      </c>
      <c r="K119" s="241">
        <v>6</v>
      </c>
      <c r="L119" s="241">
        <v>3</v>
      </c>
      <c r="M119" s="241">
        <v>3</v>
      </c>
      <c r="N119" s="241">
        <v>1</v>
      </c>
      <c r="O119" s="241">
        <v>6</v>
      </c>
      <c r="P119" s="242">
        <v>211</v>
      </c>
    </row>
    <row r="120" spans="1:16" ht="35.25" customHeight="1" x14ac:dyDescent="0.2">
      <c r="A120" s="456"/>
      <c r="B120" s="204" t="s">
        <v>235</v>
      </c>
      <c r="C120" s="241">
        <v>11</v>
      </c>
      <c r="D120" s="241">
        <v>58</v>
      </c>
      <c r="E120" s="241">
        <v>40</v>
      </c>
      <c r="F120" s="241">
        <v>30</v>
      </c>
      <c r="G120" s="241">
        <v>53</v>
      </c>
      <c r="H120" s="241">
        <v>28</v>
      </c>
      <c r="I120" s="241">
        <v>35</v>
      </c>
      <c r="J120" s="241">
        <v>27</v>
      </c>
      <c r="K120" s="241">
        <v>15</v>
      </c>
      <c r="L120" s="241">
        <v>6</v>
      </c>
      <c r="M120" s="241">
        <v>2</v>
      </c>
      <c r="N120" s="241">
        <v>5</v>
      </c>
      <c r="O120" s="241">
        <v>79</v>
      </c>
      <c r="P120" s="242">
        <v>389</v>
      </c>
    </row>
    <row r="121" spans="1:16" x14ac:dyDescent="0.2">
      <c r="A121" s="456"/>
      <c r="B121" s="204" t="s">
        <v>236</v>
      </c>
      <c r="C121" s="241"/>
      <c r="D121" s="241">
        <v>1</v>
      </c>
      <c r="E121" s="241"/>
      <c r="F121" s="241">
        <v>3</v>
      </c>
      <c r="G121" s="241">
        <v>1</v>
      </c>
      <c r="H121" s="241"/>
      <c r="I121" s="241">
        <v>1</v>
      </c>
      <c r="J121" s="241">
        <v>1</v>
      </c>
      <c r="K121" s="241"/>
      <c r="L121" s="241"/>
      <c r="M121" s="241"/>
      <c r="N121" s="241"/>
      <c r="O121" s="241"/>
      <c r="P121" s="242">
        <v>7</v>
      </c>
    </row>
    <row r="122" spans="1:16" ht="25.5" x14ac:dyDescent="0.2">
      <c r="A122" s="456"/>
      <c r="B122" s="204" t="s">
        <v>237</v>
      </c>
      <c r="C122" s="241">
        <v>2</v>
      </c>
      <c r="D122" s="241">
        <v>9</v>
      </c>
      <c r="E122" s="241">
        <v>14</v>
      </c>
      <c r="F122" s="241">
        <v>9</v>
      </c>
      <c r="G122" s="241">
        <v>7</v>
      </c>
      <c r="H122" s="241">
        <v>7</v>
      </c>
      <c r="I122" s="241">
        <v>9</v>
      </c>
      <c r="J122" s="241">
        <v>5</v>
      </c>
      <c r="K122" s="241">
        <v>3</v>
      </c>
      <c r="L122" s="241"/>
      <c r="M122" s="241"/>
      <c r="N122" s="241"/>
      <c r="O122" s="241">
        <v>5</v>
      </c>
      <c r="P122" s="242">
        <v>70</v>
      </c>
    </row>
    <row r="123" spans="1:16" x14ac:dyDescent="0.2">
      <c r="A123" s="451" t="s">
        <v>238</v>
      </c>
      <c r="B123" s="452"/>
      <c r="C123" s="243">
        <v>16</v>
      </c>
      <c r="D123" s="243">
        <v>101</v>
      </c>
      <c r="E123" s="243">
        <v>76</v>
      </c>
      <c r="F123" s="243">
        <v>76</v>
      </c>
      <c r="G123" s="243">
        <v>89</v>
      </c>
      <c r="H123" s="243">
        <v>67</v>
      </c>
      <c r="I123" s="243">
        <v>73</v>
      </c>
      <c r="J123" s="243">
        <v>45</v>
      </c>
      <c r="K123" s="243">
        <v>24</v>
      </c>
      <c r="L123" s="243">
        <v>9</v>
      </c>
      <c r="M123" s="243">
        <v>5</v>
      </c>
      <c r="N123" s="243">
        <v>6</v>
      </c>
      <c r="O123" s="243">
        <v>90</v>
      </c>
      <c r="P123" s="244">
        <v>677</v>
      </c>
    </row>
    <row r="124" spans="1:16" x14ac:dyDescent="0.2">
      <c r="A124" s="453" t="s">
        <v>239</v>
      </c>
      <c r="B124" s="204" t="s">
        <v>240</v>
      </c>
      <c r="C124" s="241">
        <v>3</v>
      </c>
      <c r="D124" s="241">
        <v>11</v>
      </c>
      <c r="E124" s="241">
        <v>2</v>
      </c>
      <c r="F124" s="241">
        <v>1</v>
      </c>
      <c r="G124" s="241"/>
      <c r="H124" s="241"/>
      <c r="I124" s="241"/>
      <c r="J124" s="241"/>
      <c r="K124" s="241"/>
      <c r="L124" s="241"/>
      <c r="M124" s="241"/>
      <c r="N124" s="241"/>
      <c r="O124" s="241">
        <v>2</v>
      </c>
      <c r="P124" s="242">
        <v>19</v>
      </c>
    </row>
    <row r="125" spans="1:16" x14ac:dyDescent="0.2">
      <c r="A125" s="453"/>
      <c r="B125" s="204" t="s">
        <v>241</v>
      </c>
      <c r="C125" s="241">
        <v>5</v>
      </c>
      <c r="D125" s="241">
        <v>21</v>
      </c>
      <c r="E125" s="241">
        <v>12</v>
      </c>
      <c r="F125" s="241">
        <v>1</v>
      </c>
      <c r="G125" s="241"/>
      <c r="H125" s="241">
        <v>2</v>
      </c>
      <c r="I125" s="241"/>
      <c r="J125" s="241"/>
      <c r="K125" s="241"/>
      <c r="L125" s="241"/>
      <c r="M125" s="241"/>
      <c r="N125" s="241"/>
      <c r="O125" s="241">
        <v>5</v>
      </c>
      <c r="P125" s="242">
        <v>46</v>
      </c>
    </row>
    <row r="126" spans="1:16" ht="25.5" x14ac:dyDescent="0.2">
      <c r="A126" s="453"/>
      <c r="B126" s="204" t="s">
        <v>242</v>
      </c>
      <c r="C126" s="241">
        <v>4</v>
      </c>
      <c r="D126" s="241">
        <v>20</v>
      </c>
      <c r="E126" s="241">
        <v>11</v>
      </c>
      <c r="F126" s="241">
        <v>1</v>
      </c>
      <c r="G126" s="241">
        <v>4</v>
      </c>
      <c r="H126" s="241"/>
      <c r="I126" s="241">
        <v>1</v>
      </c>
      <c r="J126" s="241"/>
      <c r="K126" s="241"/>
      <c r="L126" s="241"/>
      <c r="M126" s="241"/>
      <c r="N126" s="241">
        <v>1</v>
      </c>
      <c r="O126" s="241">
        <v>6</v>
      </c>
      <c r="P126" s="242">
        <v>48</v>
      </c>
    </row>
    <row r="127" spans="1:16" x14ac:dyDescent="0.2">
      <c r="A127" s="451" t="s">
        <v>243</v>
      </c>
      <c r="B127" s="452"/>
      <c r="C127" s="243">
        <v>12</v>
      </c>
      <c r="D127" s="243">
        <v>52</v>
      </c>
      <c r="E127" s="243">
        <v>25</v>
      </c>
      <c r="F127" s="243">
        <v>3</v>
      </c>
      <c r="G127" s="243">
        <v>4</v>
      </c>
      <c r="H127" s="243">
        <v>2</v>
      </c>
      <c r="I127" s="243">
        <v>1</v>
      </c>
      <c r="J127" s="243"/>
      <c r="K127" s="243"/>
      <c r="L127" s="243"/>
      <c r="M127" s="243"/>
      <c r="N127" s="243">
        <v>1</v>
      </c>
      <c r="O127" s="243">
        <v>13</v>
      </c>
      <c r="P127" s="244">
        <v>113</v>
      </c>
    </row>
    <row r="128" spans="1:16" ht="25.5" x14ac:dyDescent="0.2">
      <c r="A128" s="209" t="s">
        <v>244</v>
      </c>
      <c r="B128" s="204" t="s">
        <v>245</v>
      </c>
      <c r="C128" s="241">
        <v>6</v>
      </c>
      <c r="D128" s="241">
        <v>2</v>
      </c>
      <c r="E128" s="241">
        <v>1</v>
      </c>
      <c r="F128" s="241">
        <v>1</v>
      </c>
      <c r="G128" s="241">
        <v>1</v>
      </c>
      <c r="H128" s="241">
        <v>1</v>
      </c>
      <c r="I128" s="241">
        <v>1</v>
      </c>
      <c r="J128" s="241">
        <v>1</v>
      </c>
      <c r="K128" s="241"/>
      <c r="L128" s="241"/>
      <c r="M128" s="241"/>
      <c r="N128" s="241"/>
      <c r="O128" s="241">
        <v>1</v>
      </c>
      <c r="P128" s="242">
        <v>15</v>
      </c>
    </row>
    <row r="129" spans="1:16" x14ac:dyDescent="0.2">
      <c r="A129" s="451" t="s">
        <v>246</v>
      </c>
      <c r="B129" s="452"/>
      <c r="C129" s="243">
        <v>6</v>
      </c>
      <c r="D129" s="243">
        <v>2</v>
      </c>
      <c r="E129" s="243">
        <v>1</v>
      </c>
      <c r="F129" s="243">
        <v>1</v>
      </c>
      <c r="G129" s="243">
        <v>1</v>
      </c>
      <c r="H129" s="243">
        <v>1</v>
      </c>
      <c r="I129" s="243">
        <v>1</v>
      </c>
      <c r="J129" s="243">
        <v>1</v>
      </c>
      <c r="K129" s="243"/>
      <c r="L129" s="243"/>
      <c r="M129" s="243"/>
      <c r="N129" s="243"/>
      <c r="O129" s="243">
        <v>1</v>
      </c>
      <c r="P129" s="244">
        <v>15</v>
      </c>
    </row>
    <row r="130" spans="1:16" x14ac:dyDescent="0.2">
      <c r="A130" s="209" t="s">
        <v>247</v>
      </c>
      <c r="B130" s="204" t="s">
        <v>248</v>
      </c>
      <c r="C130" s="241">
        <v>4303</v>
      </c>
      <c r="D130" s="241">
        <v>7507</v>
      </c>
      <c r="E130" s="241">
        <v>1042</v>
      </c>
      <c r="F130" s="241">
        <v>308</v>
      </c>
      <c r="G130" s="241">
        <v>157</v>
      </c>
      <c r="H130" s="241">
        <v>83</v>
      </c>
      <c r="I130" s="241">
        <v>41</v>
      </c>
      <c r="J130" s="241">
        <v>30</v>
      </c>
      <c r="K130" s="241">
        <v>17</v>
      </c>
      <c r="L130" s="241">
        <v>6</v>
      </c>
      <c r="M130" s="241">
        <v>4</v>
      </c>
      <c r="N130" s="241">
        <v>26</v>
      </c>
      <c r="O130" s="241">
        <v>1728</v>
      </c>
      <c r="P130" s="242">
        <v>15252</v>
      </c>
    </row>
    <row r="131" spans="1:16" x14ac:dyDescent="0.2">
      <c r="A131" s="451" t="s">
        <v>249</v>
      </c>
      <c r="B131" s="452"/>
      <c r="C131" s="243">
        <v>4303</v>
      </c>
      <c r="D131" s="243">
        <v>7507</v>
      </c>
      <c r="E131" s="243">
        <v>1042</v>
      </c>
      <c r="F131" s="243">
        <v>308</v>
      </c>
      <c r="G131" s="243">
        <v>157</v>
      </c>
      <c r="H131" s="243">
        <v>83</v>
      </c>
      <c r="I131" s="243">
        <v>41</v>
      </c>
      <c r="J131" s="243">
        <v>30</v>
      </c>
      <c r="K131" s="243">
        <v>17</v>
      </c>
      <c r="L131" s="243">
        <v>6</v>
      </c>
      <c r="M131" s="243">
        <v>4</v>
      </c>
      <c r="N131" s="243">
        <v>26</v>
      </c>
      <c r="O131" s="243">
        <v>1728</v>
      </c>
      <c r="P131" s="244">
        <v>15252</v>
      </c>
    </row>
    <row r="132" spans="1:16" ht="26.25" thickBot="1" x14ac:dyDescent="0.25">
      <c r="A132" s="209" t="s">
        <v>250</v>
      </c>
      <c r="B132" s="204" t="s">
        <v>251</v>
      </c>
      <c r="C132" s="245">
        <v>135</v>
      </c>
      <c r="D132" s="245">
        <v>245</v>
      </c>
      <c r="E132" s="245">
        <v>78</v>
      </c>
      <c r="F132" s="245">
        <v>48</v>
      </c>
      <c r="G132" s="245">
        <v>38</v>
      </c>
      <c r="H132" s="245">
        <v>39</v>
      </c>
      <c r="I132" s="245">
        <v>22</v>
      </c>
      <c r="J132" s="245">
        <v>18</v>
      </c>
      <c r="K132" s="245">
        <v>23</v>
      </c>
      <c r="L132" s="245">
        <v>16</v>
      </c>
      <c r="M132" s="245">
        <v>10</v>
      </c>
      <c r="N132" s="245">
        <v>4</v>
      </c>
      <c r="O132" s="245">
        <v>157</v>
      </c>
      <c r="P132" s="246">
        <v>833</v>
      </c>
    </row>
    <row r="133" spans="1:16" ht="15" thickBot="1" x14ac:dyDescent="0.25">
      <c r="A133" s="451" t="s">
        <v>252</v>
      </c>
      <c r="B133" s="452"/>
      <c r="C133" s="222">
        <v>135</v>
      </c>
      <c r="D133" s="222">
        <v>245</v>
      </c>
      <c r="E133" s="222">
        <v>78</v>
      </c>
      <c r="F133" s="222">
        <v>48</v>
      </c>
      <c r="G133" s="222">
        <v>38</v>
      </c>
      <c r="H133" s="222">
        <v>39</v>
      </c>
      <c r="I133" s="222">
        <v>22</v>
      </c>
      <c r="J133" s="222">
        <v>18</v>
      </c>
      <c r="K133" s="222">
        <v>23</v>
      </c>
      <c r="L133" s="222">
        <v>16</v>
      </c>
      <c r="M133" s="222">
        <v>10</v>
      </c>
      <c r="N133" s="222">
        <v>4</v>
      </c>
      <c r="O133" s="222">
        <v>157</v>
      </c>
      <c r="P133" s="223">
        <v>833</v>
      </c>
    </row>
    <row r="134" spans="1:16" x14ac:dyDescent="0.2">
      <c r="A134" s="228"/>
      <c r="B134" s="229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1"/>
    </row>
    <row r="135" spans="1:16" ht="15" thickBot="1" x14ac:dyDescent="0.25">
      <c r="A135" s="468" t="s">
        <v>106</v>
      </c>
      <c r="B135" s="469"/>
      <c r="C135" s="247">
        <v>8988</v>
      </c>
      <c r="D135" s="247">
        <v>50013</v>
      </c>
      <c r="E135" s="247">
        <v>29506</v>
      </c>
      <c r="F135" s="247">
        <v>11379</v>
      </c>
      <c r="G135" s="247">
        <v>5987</v>
      </c>
      <c r="H135" s="247">
        <v>3181</v>
      </c>
      <c r="I135" s="247">
        <v>1971</v>
      </c>
      <c r="J135" s="247">
        <v>1057</v>
      </c>
      <c r="K135" s="247">
        <v>517</v>
      </c>
      <c r="L135" s="247">
        <v>224</v>
      </c>
      <c r="M135" s="247">
        <v>104</v>
      </c>
      <c r="N135" s="247">
        <v>168</v>
      </c>
      <c r="O135" s="247">
        <v>14881</v>
      </c>
      <c r="P135" s="248">
        <v>127976</v>
      </c>
    </row>
    <row r="136" spans="1:16" ht="15" thickTop="1" x14ac:dyDescent="0.2"/>
    <row r="138" spans="1:16" x14ac:dyDescent="0.2">
      <c r="A138" s="197" t="s">
        <v>286</v>
      </c>
    </row>
    <row r="139" spans="1:16" ht="15" thickBot="1" x14ac:dyDescent="0.25"/>
    <row r="140" spans="1:16" ht="39.75" thickTop="1" thickBot="1" x14ac:dyDescent="0.25">
      <c r="A140" s="167" t="s">
        <v>212</v>
      </c>
      <c r="B140" s="200" t="s">
        <v>272</v>
      </c>
      <c r="C140" s="167" t="s">
        <v>258</v>
      </c>
      <c r="D140" s="167" t="s">
        <v>259</v>
      </c>
      <c r="E140" s="167" t="s">
        <v>260</v>
      </c>
      <c r="F140" s="167" t="s">
        <v>261</v>
      </c>
      <c r="G140" s="167" t="s">
        <v>262</v>
      </c>
      <c r="H140" s="167" t="s">
        <v>263</v>
      </c>
      <c r="I140" s="167" t="s">
        <v>264</v>
      </c>
      <c r="J140" s="167" t="s">
        <v>265</v>
      </c>
      <c r="K140" s="167" t="s">
        <v>266</v>
      </c>
      <c r="L140" s="167" t="s">
        <v>267</v>
      </c>
      <c r="M140" s="167" t="s">
        <v>268</v>
      </c>
      <c r="N140" s="167" t="s">
        <v>269</v>
      </c>
      <c r="O140" s="167" t="s">
        <v>285</v>
      </c>
      <c r="P140" s="200" t="s">
        <v>106</v>
      </c>
    </row>
    <row r="141" spans="1:16" ht="15" thickTop="1" x14ac:dyDescent="0.2">
      <c r="A141" s="471" t="s">
        <v>217</v>
      </c>
      <c r="B141" s="201" t="s">
        <v>214</v>
      </c>
      <c r="C141" s="202">
        <v>214</v>
      </c>
      <c r="D141" s="202">
        <v>1555</v>
      </c>
      <c r="E141" s="202">
        <v>1105</v>
      </c>
      <c r="F141" s="202">
        <v>536</v>
      </c>
      <c r="G141" s="202">
        <v>322</v>
      </c>
      <c r="H141" s="202">
        <v>184</v>
      </c>
      <c r="I141" s="202">
        <v>124</v>
      </c>
      <c r="J141" s="202">
        <v>74</v>
      </c>
      <c r="K141" s="202">
        <v>39</v>
      </c>
      <c r="L141" s="202">
        <v>11</v>
      </c>
      <c r="M141" s="202">
        <v>3</v>
      </c>
      <c r="N141" s="202">
        <v>6</v>
      </c>
      <c r="O141" s="202">
        <v>1029</v>
      </c>
      <c r="P141" s="236">
        <v>5202</v>
      </c>
    </row>
    <row r="142" spans="1:16" ht="25.5" x14ac:dyDescent="0.2">
      <c r="A142" s="457"/>
      <c r="B142" s="204" t="s">
        <v>215</v>
      </c>
      <c r="C142" s="205">
        <v>2982</v>
      </c>
      <c r="D142" s="205">
        <v>31117</v>
      </c>
      <c r="E142" s="205">
        <v>20769</v>
      </c>
      <c r="F142" s="205">
        <v>7400</v>
      </c>
      <c r="G142" s="205">
        <v>3479</v>
      </c>
      <c r="H142" s="205">
        <v>1763</v>
      </c>
      <c r="I142" s="205">
        <v>1033</v>
      </c>
      <c r="J142" s="205">
        <v>580</v>
      </c>
      <c r="K142" s="205">
        <v>250</v>
      </c>
      <c r="L142" s="205">
        <v>138</v>
      </c>
      <c r="M142" s="205">
        <v>60</v>
      </c>
      <c r="N142" s="205">
        <v>101</v>
      </c>
      <c r="O142" s="205">
        <v>9530</v>
      </c>
      <c r="P142" s="206">
        <v>79202</v>
      </c>
    </row>
    <row r="143" spans="1:16" x14ac:dyDescent="0.2">
      <c r="A143" s="454" t="s">
        <v>222</v>
      </c>
      <c r="B143" s="455"/>
      <c r="C143" s="207">
        <f>SUM(C141:C142)</f>
        <v>3196</v>
      </c>
      <c r="D143" s="207">
        <f t="shared" ref="D143:P143" si="9">SUM(D141:D142)</f>
        <v>32672</v>
      </c>
      <c r="E143" s="207">
        <f t="shared" si="9"/>
        <v>21874</v>
      </c>
      <c r="F143" s="207">
        <f t="shared" si="9"/>
        <v>7936</v>
      </c>
      <c r="G143" s="207">
        <f t="shared" si="9"/>
        <v>3801</v>
      </c>
      <c r="H143" s="207">
        <f t="shared" si="9"/>
        <v>1947</v>
      </c>
      <c r="I143" s="207">
        <f t="shared" si="9"/>
        <v>1157</v>
      </c>
      <c r="J143" s="207">
        <f t="shared" si="9"/>
        <v>654</v>
      </c>
      <c r="K143" s="207">
        <f t="shared" si="9"/>
        <v>289</v>
      </c>
      <c r="L143" s="207">
        <f t="shared" si="9"/>
        <v>149</v>
      </c>
      <c r="M143" s="207">
        <f t="shared" si="9"/>
        <v>63</v>
      </c>
      <c r="N143" s="207">
        <f t="shared" si="9"/>
        <v>107</v>
      </c>
      <c r="O143" s="207">
        <f t="shared" si="9"/>
        <v>10559</v>
      </c>
      <c r="P143" s="208">
        <f t="shared" si="9"/>
        <v>84404</v>
      </c>
    </row>
    <row r="144" spans="1:16" x14ac:dyDescent="0.2">
      <c r="A144" s="453" t="s">
        <v>223</v>
      </c>
      <c r="B144" s="201" t="s">
        <v>214</v>
      </c>
      <c r="C144" s="205">
        <v>296</v>
      </c>
      <c r="D144" s="205">
        <v>2144</v>
      </c>
      <c r="E144" s="205">
        <v>1594</v>
      </c>
      <c r="F144" s="205">
        <v>731</v>
      </c>
      <c r="G144" s="205">
        <v>493</v>
      </c>
      <c r="H144" s="205">
        <v>275</v>
      </c>
      <c r="I144" s="205">
        <v>156</v>
      </c>
      <c r="J144" s="205">
        <v>84</v>
      </c>
      <c r="K144" s="205">
        <v>35</v>
      </c>
      <c r="L144" s="205">
        <v>10</v>
      </c>
      <c r="M144" s="205">
        <v>5</v>
      </c>
      <c r="N144" s="205">
        <v>2</v>
      </c>
      <c r="O144" s="205">
        <v>607</v>
      </c>
      <c r="P144" s="206">
        <v>6432</v>
      </c>
    </row>
    <row r="145" spans="1:16" ht="25.5" x14ac:dyDescent="0.2">
      <c r="A145" s="453"/>
      <c r="B145" s="204" t="s">
        <v>215</v>
      </c>
      <c r="C145" s="205">
        <v>1003</v>
      </c>
      <c r="D145" s="205">
        <v>7151</v>
      </c>
      <c r="E145" s="205">
        <v>4759</v>
      </c>
      <c r="F145" s="205">
        <v>2243</v>
      </c>
      <c r="G145" s="205">
        <v>1384</v>
      </c>
      <c r="H145" s="205">
        <v>752</v>
      </c>
      <c r="I145" s="205">
        <v>514</v>
      </c>
      <c r="J145" s="205">
        <v>220</v>
      </c>
      <c r="K145" s="205">
        <v>129</v>
      </c>
      <c r="L145" s="205">
        <v>34</v>
      </c>
      <c r="M145" s="205">
        <v>17</v>
      </c>
      <c r="N145" s="205">
        <v>19</v>
      </c>
      <c r="O145" s="205">
        <v>1686</v>
      </c>
      <c r="P145" s="206">
        <v>19911</v>
      </c>
    </row>
    <row r="146" spans="1:16" x14ac:dyDescent="0.2">
      <c r="A146" s="454" t="s">
        <v>226</v>
      </c>
      <c r="B146" s="455"/>
      <c r="C146" s="207">
        <f>SUM(C144:C145)</f>
        <v>1299</v>
      </c>
      <c r="D146" s="207">
        <f t="shared" ref="D146:P146" si="10">SUM(D144:D145)</f>
        <v>9295</v>
      </c>
      <c r="E146" s="207">
        <f t="shared" si="10"/>
        <v>6353</v>
      </c>
      <c r="F146" s="207">
        <f t="shared" si="10"/>
        <v>2974</v>
      </c>
      <c r="G146" s="207">
        <f t="shared" si="10"/>
        <v>1877</v>
      </c>
      <c r="H146" s="207">
        <f t="shared" si="10"/>
        <v>1027</v>
      </c>
      <c r="I146" s="207">
        <f t="shared" si="10"/>
        <v>670</v>
      </c>
      <c r="J146" s="207">
        <f t="shared" si="10"/>
        <v>304</v>
      </c>
      <c r="K146" s="207">
        <f t="shared" si="10"/>
        <v>164</v>
      </c>
      <c r="L146" s="207">
        <f t="shared" si="10"/>
        <v>44</v>
      </c>
      <c r="M146" s="207">
        <f t="shared" si="10"/>
        <v>22</v>
      </c>
      <c r="N146" s="207">
        <f t="shared" si="10"/>
        <v>21</v>
      </c>
      <c r="O146" s="207">
        <f t="shared" si="10"/>
        <v>2293</v>
      </c>
      <c r="P146" s="208">
        <f t="shared" si="10"/>
        <v>26343</v>
      </c>
    </row>
    <row r="147" spans="1:16" x14ac:dyDescent="0.2">
      <c r="A147" s="458" t="s">
        <v>227</v>
      </c>
      <c r="B147" s="204" t="s">
        <v>214</v>
      </c>
      <c r="C147" s="205">
        <v>6</v>
      </c>
      <c r="D147" s="205">
        <v>38</v>
      </c>
      <c r="E147" s="205">
        <v>16</v>
      </c>
      <c r="F147" s="205">
        <v>16</v>
      </c>
      <c r="G147" s="205">
        <v>7</v>
      </c>
      <c r="H147" s="205">
        <v>5</v>
      </c>
      <c r="I147" s="205">
        <v>4</v>
      </c>
      <c r="J147" s="205">
        <v>1</v>
      </c>
      <c r="K147" s="205"/>
      <c r="L147" s="205"/>
      <c r="M147" s="205"/>
      <c r="N147" s="205"/>
      <c r="O147" s="205">
        <v>15</v>
      </c>
      <c r="P147" s="206">
        <v>108</v>
      </c>
    </row>
    <row r="148" spans="1:16" ht="25.5" x14ac:dyDescent="0.2">
      <c r="A148" s="457"/>
      <c r="B148" s="204" t="s">
        <v>215</v>
      </c>
      <c r="C148" s="205">
        <v>15</v>
      </c>
      <c r="D148" s="205">
        <v>101</v>
      </c>
      <c r="E148" s="205">
        <v>41</v>
      </c>
      <c r="F148" s="205">
        <v>17</v>
      </c>
      <c r="G148" s="205">
        <v>13</v>
      </c>
      <c r="H148" s="205">
        <v>10</v>
      </c>
      <c r="I148" s="205">
        <v>2</v>
      </c>
      <c r="J148" s="205">
        <v>4</v>
      </c>
      <c r="K148" s="205"/>
      <c r="L148" s="205"/>
      <c r="M148" s="205"/>
      <c r="N148" s="205">
        <v>3</v>
      </c>
      <c r="O148" s="205">
        <v>25</v>
      </c>
      <c r="P148" s="206">
        <v>231</v>
      </c>
    </row>
    <row r="149" spans="1:16" x14ac:dyDescent="0.2">
      <c r="A149" s="454" t="s">
        <v>232</v>
      </c>
      <c r="B149" s="455"/>
      <c r="C149" s="207">
        <f>SUM(C147:C148)</f>
        <v>21</v>
      </c>
      <c r="D149" s="207">
        <f t="shared" ref="D149:P149" si="11">SUM(D147:D148)</f>
        <v>139</v>
      </c>
      <c r="E149" s="207">
        <f t="shared" si="11"/>
        <v>57</v>
      </c>
      <c r="F149" s="207">
        <f t="shared" si="11"/>
        <v>33</v>
      </c>
      <c r="G149" s="207">
        <f t="shared" si="11"/>
        <v>20</v>
      </c>
      <c r="H149" s="207">
        <f t="shared" si="11"/>
        <v>15</v>
      </c>
      <c r="I149" s="207">
        <f t="shared" si="11"/>
        <v>6</v>
      </c>
      <c r="J149" s="207">
        <f t="shared" si="11"/>
        <v>5</v>
      </c>
      <c r="K149" s="207">
        <f t="shared" si="11"/>
        <v>0</v>
      </c>
      <c r="L149" s="207">
        <f t="shared" si="11"/>
        <v>0</v>
      </c>
      <c r="M149" s="207">
        <f t="shared" si="11"/>
        <v>0</v>
      </c>
      <c r="N149" s="207">
        <f t="shared" si="11"/>
        <v>3</v>
      </c>
      <c r="O149" s="207">
        <f t="shared" si="11"/>
        <v>40</v>
      </c>
      <c r="P149" s="208">
        <f t="shared" si="11"/>
        <v>339</v>
      </c>
    </row>
    <row r="150" spans="1:16" x14ac:dyDescent="0.2">
      <c r="A150" s="458" t="s">
        <v>233</v>
      </c>
      <c r="B150" s="204" t="s">
        <v>214</v>
      </c>
      <c r="C150" s="205">
        <v>4</v>
      </c>
      <c r="D150" s="205">
        <v>21</v>
      </c>
      <c r="E150" s="205">
        <v>16</v>
      </c>
      <c r="F150" s="205">
        <v>13</v>
      </c>
      <c r="G150" s="205">
        <v>18</v>
      </c>
      <c r="H150" s="205">
        <v>9</v>
      </c>
      <c r="I150" s="205">
        <v>18</v>
      </c>
      <c r="J150" s="205">
        <v>11</v>
      </c>
      <c r="K150" s="205">
        <v>3</v>
      </c>
      <c r="L150" s="205">
        <v>3</v>
      </c>
      <c r="M150" s="205">
        <v>1</v>
      </c>
      <c r="N150" s="205">
        <v>1</v>
      </c>
      <c r="O150" s="205">
        <v>19</v>
      </c>
      <c r="P150" s="206">
        <v>137</v>
      </c>
    </row>
    <row r="151" spans="1:16" ht="25.5" x14ac:dyDescent="0.2">
      <c r="A151" s="457"/>
      <c r="B151" s="204" t="s">
        <v>215</v>
      </c>
      <c r="C151" s="205">
        <v>12</v>
      </c>
      <c r="D151" s="205">
        <v>80</v>
      </c>
      <c r="E151" s="205">
        <v>60</v>
      </c>
      <c r="F151" s="205">
        <v>63</v>
      </c>
      <c r="G151" s="205">
        <v>71</v>
      </c>
      <c r="H151" s="205">
        <v>58</v>
      </c>
      <c r="I151" s="205">
        <v>55</v>
      </c>
      <c r="J151" s="205">
        <v>34</v>
      </c>
      <c r="K151" s="205">
        <v>21</v>
      </c>
      <c r="L151" s="205">
        <v>6</v>
      </c>
      <c r="M151" s="205">
        <v>4</v>
      </c>
      <c r="N151" s="205">
        <v>5</v>
      </c>
      <c r="O151" s="205">
        <v>71</v>
      </c>
      <c r="P151" s="206">
        <v>540</v>
      </c>
    </row>
    <row r="152" spans="1:16" x14ac:dyDescent="0.2">
      <c r="A152" s="454" t="s">
        <v>238</v>
      </c>
      <c r="B152" s="455"/>
      <c r="C152" s="207">
        <f>SUM(C150:C151)</f>
        <v>16</v>
      </c>
      <c r="D152" s="207">
        <f t="shared" ref="D152:P152" si="12">SUM(D150:D151)</f>
        <v>101</v>
      </c>
      <c r="E152" s="207">
        <f t="shared" si="12"/>
        <v>76</v>
      </c>
      <c r="F152" s="207">
        <f t="shared" si="12"/>
        <v>76</v>
      </c>
      <c r="G152" s="207">
        <f t="shared" si="12"/>
        <v>89</v>
      </c>
      <c r="H152" s="207">
        <f t="shared" si="12"/>
        <v>67</v>
      </c>
      <c r="I152" s="207">
        <f t="shared" si="12"/>
        <v>73</v>
      </c>
      <c r="J152" s="207">
        <f t="shared" si="12"/>
        <v>45</v>
      </c>
      <c r="K152" s="207">
        <f t="shared" si="12"/>
        <v>24</v>
      </c>
      <c r="L152" s="207">
        <f t="shared" si="12"/>
        <v>9</v>
      </c>
      <c r="M152" s="207">
        <f t="shared" si="12"/>
        <v>5</v>
      </c>
      <c r="N152" s="207">
        <f t="shared" si="12"/>
        <v>6</v>
      </c>
      <c r="O152" s="207">
        <f t="shared" si="12"/>
        <v>90</v>
      </c>
      <c r="P152" s="208">
        <f t="shared" si="12"/>
        <v>677</v>
      </c>
    </row>
    <row r="153" spans="1:16" x14ac:dyDescent="0.2">
      <c r="A153" s="458" t="s">
        <v>239</v>
      </c>
      <c r="B153" s="204" t="s">
        <v>214</v>
      </c>
      <c r="C153" s="205">
        <v>1</v>
      </c>
      <c r="D153" s="205">
        <v>11</v>
      </c>
      <c r="E153" s="205">
        <v>4</v>
      </c>
      <c r="F153" s="205"/>
      <c r="G153" s="205">
        <v>1</v>
      </c>
      <c r="H153" s="205"/>
      <c r="I153" s="205"/>
      <c r="J153" s="205"/>
      <c r="K153" s="205"/>
      <c r="L153" s="205"/>
      <c r="M153" s="205"/>
      <c r="N153" s="205">
        <v>1</v>
      </c>
      <c r="O153" s="205">
        <v>2</v>
      </c>
      <c r="P153" s="206">
        <v>20</v>
      </c>
    </row>
    <row r="154" spans="1:16" ht="25.5" x14ac:dyDescent="0.2">
      <c r="A154" s="457"/>
      <c r="B154" s="204" t="s">
        <v>215</v>
      </c>
      <c r="C154" s="205">
        <v>11</v>
      </c>
      <c r="D154" s="205">
        <v>41</v>
      </c>
      <c r="E154" s="205">
        <v>21</v>
      </c>
      <c r="F154" s="205">
        <v>3</v>
      </c>
      <c r="G154" s="205">
        <v>3</v>
      </c>
      <c r="H154" s="205">
        <v>2</v>
      </c>
      <c r="I154" s="205">
        <v>1</v>
      </c>
      <c r="J154" s="205"/>
      <c r="K154" s="205"/>
      <c r="L154" s="205"/>
      <c r="M154" s="205"/>
      <c r="N154" s="205"/>
      <c r="O154" s="205">
        <v>11</v>
      </c>
      <c r="P154" s="206">
        <v>93</v>
      </c>
    </row>
    <row r="155" spans="1:16" x14ac:dyDescent="0.2">
      <c r="A155" s="454" t="s">
        <v>243</v>
      </c>
      <c r="B155" s="455"/>
      <c r="C155" s="207">
        <f>SUM(C153:C154)</f>
        <v>12</v>
      </c>
      <c r="D155" s="207">
        <f t="shared" ref="D155:P155" si="13">SUM(D153:D154)</f>
        <v>52</v>
      </c>
      <c r="E155" s="207">
        <f t="shared" si="13"/>
        <v>25</v>
      </c>
      <c r="F155" s="207">
        <f t="shared" si="13"/>
        <v>3</v>
      </c>
      <c r="G155" s="207">
        <f t="shared" si="13"/>
        <v>4</v>
      </c>
      <c r="H155" s="207">
        <f t="shared" si="13"/>
        <v>2</v>
      </c>
      <c r="I155" s="207">
        <f t="shared" si="13"/>
        <v>1</v>
      </c>
      <c r="J155" s="207">
        <f t="shared" si="13"/>
        <v>0</v>
      </c>
      <c r="K155" s="207">
        <f t="shared" si="13"/>
        <v>0</v>
      </c>
      <c r="L155" s="207">
        <f t="shared" si="13"/>
        <v>0</v>
      </c>
      <c r="M155" s="207">
        <f t="shared" si="13"/>
        <v>0</v>
      </c>
      <c r="N155" s="207">
        <f t="shared" si="13"/>
        <v>1</v>
      </c>
      <c r="O155" s="207">
        <f t="shared" si="13"/>
        <v>13</v>
      </c>
      <c r="P155" s="208">
        <f t="shared" si="13"/>
        <v>113</v>
      </c>
    </row>
    <row r="156" spans="1:16" x14ac:dyDescent="0.2">
      <c r="A156" s="458" t="s">
        <v>244</v>
      </c>
      <c r="B156" s="204" t="s">
        <v>214</v>
      </c>
      <c r="C156" s="205">
        <v>1</v>
      </c>
      <c r="D156" s="205"/>
      <c r="E156" s="205"/>
      <c r="F156" s="205">
        <v>1</v>
      </c>
      <c r="G156" s="205"/>
      <c r="H156" s="205">
        <v>1</v>
      </c>
      <c r="I156" s="205"/>
      <c r="J156" s="205">
        <v>1</v>
      </c>
      <c r="K156" s="205"/>
      <c r="L156" s="205"/>
      <c r="M156" s="205"/>
      <c r="N156" s="205"/>
      <c r="O156" s="205">
        <v>1</v>
      </c>
      <c r="P156" s="206">
        <v>5</v>
      </c>
    </row>
    <row r="157" spans="1:16" ht="25.5" x14ac:dyDescent="0.2">
      <c r="A157" s="457"/>
      <c r="B157" s="204" t="s">
        <v>215</v>
      </c>
      <c r="C157" s="205">
        <v>5</v>
      </c>
      <c r="D157" s="205">
        <v>2</v>
      </c>
      <c r="E157" s="205">
        <v>1</v>
      </c>
      <c r="F157" s="205"/>
      <c r="G157" s="205">
        <v>1</v>
      </c>
      <c r="H157" s="205"/>
      <c r="I157" s="205">
        <v>1</v>
      </c>
      <c r="J157" s="205"/>
      <c r="K157" s="205"/>
      <c r="L157" s="205"/>
      <c r="M157" s="205"/>
      <c r="N157" s="205"/>
      <c r="O157" s="205"/>
      <c r="P157" s="206">
        <v>10</v>
      </c>
    </row>
    <row r="158" spans="1:16" x14ac:dyDescent="0.2">
      <c r="A158" s="454" t="s">
        <v>246</v>
      </c>
      <c r="B158" s="455"/>
      <c r="C158" s="207">
        <f>SUM(C156:C157)</f>
        <v>6</v>
      </c>
      <c r="D158" s="207">
        <f t="shared" ref="D158:P158" si="14">SUM(D156:D157)</f>
        <v>2</v>
      </c>
      <c r="E158" s="207">
        <f t="shared" si="14"/>
        <v>1</v>
      </c>
      <c r="F158" s="207">
        <f t="shared" si="14"/>
        <v>1</v>
      </c>
      <c r="G158" s="207">
        <f t="shared" si="14"/>
        <v>1</v>
      </c>
      <c r="H158" s="207">
        <f t="shared" si="14"/>
        <v>1</v>
      </c>
      <c r="I158" s="207">
        <f t="shared" si="14"/>
        <v>1</v>
      </c>
      <c r="J158" s="207">
        <f t="shared" si="14"/>
        <v>1</v>
      </c>
      <c r="K158" s="207">
        <f t="shared" si="14"/>
        <v>0</v>
      </c>
      <c r="L158" s="207">
        <f t="shared" si="14"/>
        <v>0</v>
      </c>
      <c r="M158" s="207">
        <f t="shared" si="14"/>
        <v>0</v>
      </c>
      <c r="N158" s="207">
        <f t="shared" si="14"/>
        <v>0</v>
      </c>
      <c r="O158" s="207">
        <f t="shared" si="14"/>
        <v>1</v>
      </c>
      <c r="P158" s="208">
        <f t="shared" si="14"/>
        <v>15</v>
      </c>
    </row>
    <row r="159" spans="1:16" x14ac:dyDescent="0.2">
      <c r="A159" s="458" t="s">
        <v>247</v>
      </c>
      <c r="B159" s="204" t="s">
        <v>214</v>
      </c>
      <c r="C159" s="205">
        <v>1373</v>
      </c>
      <c r="D159" s="205">
        <v>2679</v>
      </c>
      <c r="E159" s="205">
        <v>332</v>
      </c>
      <c r="F159" s="205">
        <v>106</v>
      </c>
      <c r="G159" s="205">
        <v>40</v>
      </c>
      <c r="H159" s="205">
        <v>21</v>
      </c>
      <c r="I159" s="205">
        <v>11</v>
      </c>
      <c r="J159" s="205">
        <v>11</v>
      </c>
      <c r="K159" s="205">
        <v>3</v>
      </c>
      <c r="L159" s="205">
        <v>2</v>
      </c>
      <c r="M159" s="205"/>
      <c r="N159" s="205">
        <v>8</v>
      </c>
      <c r="O159" s="205">
        <v>763</v>
      </c>
      <c r="P159" s="206">
        <v>5349</v>
      </c>
    </row>
    <row r="160" spans="1:16" ht="25.5" x14ac:dyDescent="0.2">
      <c r="A160" s="457"/>
      <c r="B160" s="204" t="s">
        <v>215</v>
      </c>
      <c r="C160" s="205">
        <v>2930</v>
      </c>
      <c r="D160" s="205">
        <v>4828</v>
      </c>
      <c r="E160" s="205">
        <v>710</v>
      </c>
      <c r="F160" s="205">
        <v>202</v>
      </c>
      <c r="G160" s="205">
        <v>117</v>
      </c>
      <c r="H160" s="205">
        <v>62</v>
      </c>
      <c r="I160" s="205">
        <v>30</v>
      </c>
      <c r="J160" s="205">
        <v>19</v>
      </c>
      <c r="K160" s="205">
        <v>14</v>
      </c>
      <c r="L160" s="205">
        <v>4</v>
      </c>
      <c r="M160" s="205">
        <v>4</v>
      </c>
      <c r="N160" s="205">
        <v>18</v>
      </c>
      <c r="O160" s="205">
        <v>965</v>
      </c>
      <c r="P160" s="206">
        <v>9903</v>
      </c>
    </row>
    <row r="161" spans="1:16" x14ac:dyDescent="0.2">
      <c r="A161" s="454" t="s">
        <v>249</v>
      </c>
      <c r="B161" s="455"/>
      <c r="C161" s="207">
        <f>SUM(C159:C160)</f>
        <v>4303</v>
      </c>
      <c r="D161" s="207">
        <f t="shared" ref="D161:P161" si="15">SUM(D159:D160)</f>
        <v>7507</v>
      </c>
      <c r="E161" s="207">
        <f t="shared" si="15"/>
        <v>1042</v>
      </c>
      <c r="F161" s="207">
        <f t="shared" si="15"/>
        <v>308</v>
      </c>
      <c r="G161" s="207">
        <f t="shared" si="15"/>
        <v>157</v>
      </c>
      <c r="H161" s="207">
        <f t="shared" si="15"/>
        <v>83</v>
      </c>
      <c r="I161" s="207">
        <f t="shared" si="15"/>
        <v>41</v>
      </c>
      <c r="J161" s="207">
        <f t="shared" si="15"/>
        <v>30</v>
      </c>
      <c r="K161" s="207">
        <f t="shared" si="15"/>
        <v>17</v>
      </c>
      <c r="L161" s="207">
        <f t="shared" si="15"/>
        <v>6</v>
      </c>
      <c r="M161" s="207">
        <f t="shared" si="15"/>
        <v>4</v>
      </c>
      <c r="N161" s="207">
        <f t="shared" si="15"/>
        <v>26</v>
      </c>
      <c r="O161" s="207">
        <f t="shared" si="15"/>
        <v>1728</v>
      </c>
      <c r="P161" s="208">
        <f t="shared" si="15"/>
        <v>15252</v>
      </c>
    </row>
    <row r="162" spans="1:16" x14ac:dyDescent="0.2">
      <c r="A162" s="458" t="s">
        <v>250</v>
      </c>
      <c r="B162" s="204" t="s">
        <v>214</v>
      </c>
      <c r="C162" s="205">
        <v>58</v>
      </c>
      <c r="D162" s="205">
        <v>109</v>
      </c>
      <c r="E162" s="205">
        <v>34</v>
      </c>
      <c r="F162" s="205">
        <v>20</v>
      </c>
      <c r="G162" s="205">
        <v>9</v>
      </c>
      <c r="H162" s="205">
        <v>10</v>
      </c>
      <c r="I162" s="205">
        <v>7</v>
      </c>
      <c r="J162" s="205">
        <v>4</v>
      </c>
      <c r="K162" s="205">
        <v>10</v>
      </c>
      <c r="L162" s="205">
        <v>4</v>
      </c>
      <c r="M162" s="205">
        <v>2</v>
      </c>
      <c r="N162" s="205"/>
      <c r="O162" s="205">
        <v>52</v>
      </c>
      <c r="P162" s="206">
        <v>319</v>
      </c>
    </row>
    <row r="163" spans="1:16" ht="25.5" x14ac:dyDescent="0.2">
      <c r="A163" s="457"/>
      <c r="B163" s="204" t="s">
        <v>215</v>
      </c>
      <c r="C163" s="205">
        <v>77</v>
      </c>
      <c r="D163" s="205">
        <v>136</v>
      </c>
      <c r="E163" s="205">
        <v>44</v>
      </c>
      <c r="F163" s="205">
        <v>28</v>
      </c>
      <c r="G163" s="205">
        <v>29</v>
      </c>
      <c r="H163" s="205">
        <v>29</v>
      </c>
      <c r="I163" s="205">
        <v>15</v>
      </c>
      <c r="J163" s="205">
        <v>14</v>
      </c>
      <c r="K163" s="205">
        <v>13</v>
      </c>
      <c r="L163" s="205">
        <v>12</v>
      </c>
      <c r="M163" s="205">
        <v>8</v>
      </c>
      <c r="N163" s="205">
        <v>4</v>
      </c>
      <c r="O163" s="205">
        <v>105</v>
      </c>
      <c r="P163" s="206">
        <v>514</v>
      </c>
    </row>
    <row r="164" spans="1:16" x14ac:dyDescent="0.2">
      <c r="A164" s="454" t="s">
        <v>252</v>
      </c>
      <c r="B164" s="455"/>
      <c r="C164" s="207">
        <f>SUM(C162:C163)</f>
        <v>135</v>
      </c>
      <c r="D164" s="207">
        <f t="shared" ref="D164:P164" si="16">SUM(D162:D163)</f>
        <v>245</v>
      </c>
      <c r="E164" s="207">
        <f t="shared" si="16"/>
        <v>78</v>
      </c>
      <c r="F164" s="207">
        <f t="shared" si="16"/>
        <v>48</v>
      </c>
      <c r="G164" s="207">
        <f t="shared" si="16"/>
        <v>38</v>
      </c>
      <c r="H164" s="207">
        <f t="shared" si="16"/>
        <v>39</v>
      </c>
      <c r="I164" s="207">
        <f t="shared" si="16"/>
        <v>22</v>
      </c>
      <c r="J164" s="207">
        <f t="shared" si="16"/>
        <v>18</v>
      </c>
      <c r="K164" s="207">
        <f t="shared" si="16"/>
        <v>23</v>
      </c>
      <c r="L164" s="207">
        <f t="shared" si="16"/>
        <v>16</v>
      </c>
      <c r="M164" s="207">
        <f t="shared" si="16"/>
        <v>10</v>
      </c>
      <c r="N164" s="207">
        <f t="shared" si="16"/>
        <v>4</v>
      </c>
      <c r="O164" s="207">
        <f t="shared" si="16"/>
        <v>157</v>
      </c>
      <c r="P164" s="208">
        <f t="shared" si="16"/>
        <v>833</v>
      </c>
    </row>
    <row r="165" spans="1:16" x14ac:dyDescent="0.2">
      <c r="A165" s="212"/>
      <c r="B165" s="213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15"/>
    </row>
    <row r="166" spans="1:16" ht="15" thickBot="1" x14ac:dyDescent="0.25">
      <c r="A166" s="444" t="s">
        <v>273</v>
      </c>
      <c r="B166" s="445"/>
      <c r="C166" s="237">
        <v>1953</v>
      </c>
      <c r="D166" s="237">
        <v>6557</v>
      </c>
      <c r="E166" s="237">
        <v>3101</v>
      </c>
      <c r="F166" s="237">
        <v>1423</v>
      </c>
      <c r="G166" s="237">
        <v>890</v>
      </c>
      <c r="H166" s="237">
        <v>505</v>
      </c>
      <c r="I166" s="237">
        <v>320</v>
      </c>
      <c r="J166" s="237">
        <v>186</v>
      </c>
      <c r="K166" s="237">
        <v>90</v>
      </c>
      <c r="L166" s="237">
        <v>30</v>
      </c>
      <c r="M166" s="237">
        <v>11</v>
      </c>
      <c r="N166" s="237">
        <v>18</v>
      </c>
      <c r="O166" s="237">
        <v>2488</v>
      </c>
      <c r="P166" s="238">
        <v>17572</v>
      </c>
    </row>
    <row r="167" spans="1:16" ht="15.75" thickTop="1" thickBot="1" x14ac:dyDescent="0.25">
      <c r="A167" s="444" t="s">
        <v>215</v>
      </c>
      <c r="B167" s="445"/>
      <c r="C167" s="237">
        <v>7035</v>
      </c>
      <c r="D167" s="237">
        <v>43456</v>
      </c>
      <c r="E167" s="237">
        <v>26405</v>
      </c>
      <c r="F167" s="237">
        <v>9956</v>
      </c>
      <c r="G167" s="237">
        <v>5097</v>
      </c>
      <c r="H167" s="237">
        <v>2676</v>
      </c>
      <c r="I167" s="237">
        <v>1651</v>
      </c>
      <c r="J167" s="237">
        <v>871</v>
      </c>
      <c r="K167" s="237">
        <v>427</v>
      </c>
      <c r="L167" s="237">
        <v>194</v>
      </c>
      <c r="M167" s="237">
        <v>93</v>
      </c>
      <c r="N167" s="237">
        <v>150</v>
      </c>
      <c r="O167" s="237">
        <v>12393</v>
      </c>
      <c r="P167" s="238">
        <v>110404</v>
      </c>
    </row>
    <row r="168" spans="1:16" ht="15.75" thickTop="1" thickBot="1" x14ac:dyDescent="0.25">
      <c r="A168" s="444" t="s">
        <v>106</v>
      </c>
      <c r="B168" s="445"/>
      <c r="C168" s="237">
        <f>SUM(C166:C167)</f>
        <v>8988</v>
      </c>
      <c r="D168" s="237">
        <f t="shared" ref="D168:P168" si="17">SUM(D166:D167)</f>
        <v>50013</v>
      </c>
      <c r="E168" s="237">
        <f t="shared" si="17"/>
        <v>29506</v>
      </c>
      <c r="F168" s="237">
        <f t="shared" si="17"/>
        <v>11379</v>
      </c>
      <c r="G168" s="237">
        <f t="shared" si="17"/>
        <v>5987</v>
      </c>
      <c r="H168" s="237">
        <f t="shared" si="17"/>
        <v>3181</v>
      </c>
      <c r="I168" s="237">
        <f t="shared" si="17"/>
        <v>1971</v>
      </c>
      <c r="J168" s="237">
        <f t="shared" si="17"/>
        <v>1057</v>
      </c>
      <c r="K168" s="237">
        <f t="shared" si="17"/>
        <v>517</v>
      </c>
      <c r="L168" s="237">
        <f t="shared" si="17"/>
        <v>224</v>
      </c>
      <c r="M168" s="237">
        <f t="shared" si="17"/>
        <v>104</v>
      </c>
      <c r="N168" s="237">
        <f t="shared" si="17"/>
        <v>168</v>
      </c>
      <c r="O168" s="237">
        <f t="shared" si="17"/>
        <v>14881</v>
      </c>
      <c r="P168" s="238">
        <f t="shared" si="17"/>
        <v>127976</v>
      </c>
    </row>
    <row r="169" spans="1:16" ht="15" thickTop="1" x14ac:dyDescent="0.2"/>
    <row r="170" spans="1:16" x14ac:dyDescent="0.2">
      <c r="A170" s="234" t="s">
        <v>288</v>
      </c>
      <c r="B170" s="234"/>
      <c r="C170" s="234"/>
      <c r="D170" s="234"/>
    </row>
    <row r="171" spans="1:16" ht="15" thickBot="1" x14ac:dyDescent="0.25">
      <c r="A171" s="470" t="s">
        <v>289</v>
      </c>
      <c r="B171" s="470"/>
      <c r="C171" s="470"/>
      <c r="D171" s="470"/>
    </row>
    <row r="172" spans="1:16" ht="39.75" thickTop="1" thickBot="1" x14ac:dyDescent="0.25">
      <c r="A172" s="54" t="s">
        <v>287</v>
      </c>
      <c r="B172" s="54" t="s">
        <v>213</v>
      </c>
      <c r="C172" s="167" t="s">
        <v>258</v>
      </c>
      <c r="D172" s="167" t="s">
        <v>259</v>
      </c>
      <c r="E172" s="167" t="s">
        <v>260</v>
      </c>
      <c r="F172" s="167" t="s">
        <v>261</v>
      </c>
      <c r="G172" s="167" t="s">
        <v>262</v>
      </c>
      <c r="H172" s="167" t="s">
        <v>263</v>
      </c>
      <c r="I172" s="167" t="s">
        <v>264</v>
      </c>
      <c r="J172" s="167" t="s">
        <v>265</v>
      </c>
      <c r="K172" s="167" t="s">
        <v>266</v>
      </c>
      <c r="L172" s="167" t="s">
        <v>267</v>
      </c>
      <c r="M172" s="167" t="s">
        <v>268</v>
      </c>
      <c r="N172" s="167" t="s">
        <v>269</v>
      </c>
      <c r="O172" s="167" t="s">
        <v>285</v>
      </c>
      <c r="P172" s="200" t="s">
        <v>106</v>
      </c>
    </row>
    <row r="173" spans="1:16" ht="15.75" thickTop="1" thickBot="1" x14ac:dyDescent="0.25">
      <c r="A173" s="457" t="s">
        <v>217</v>
      </c>
      <c r="B173" s="201" t="s">
        <v>218</v>
      </c>
      <c r="C173" s="220">
        <v>86</v>
      </c>
      <c r="D173" s="220">
        <v>2726</v>
      </c>
      <c r="E173" s="220">
        <v>7884</v>
      </c>
      <c r="F173" s="220">
        <v>6000</v>
      </c>
      <c r="G173" s="220">
        <v>3848</v>
      </c>
      <c r="H173" s="220">
        <v>2476</v>
      </c>
      <c r="I173" s="220">
        <v>1913</v>
      </c>
      <c r="J173" s="220">
        <v>1471</v>
      </c>
      <c r="K173" s="220">
        <v>903</v>
      </c>
      <c r="L173" s="220">
        <v>398</v>
      </c>
      <c r="M173" s="220">
        <v>123</v>
      </c>
      <c r="N173" s="220">
        <v>44</v>
      </c>
      <c r="O173" s="220">
        <v>53981</v>
      </c>
      <c r="P173" s="221">
        <v>81853</v>
      </c>
    </row>
    <row r="174" spans="1:16" ht="26.25" thickBot="1" x14ac:dyDescent="0.25">
      <c r="A174" s="453"/>
      <c r="B174" s="204" t="s">
        <v>219</v>
      </c>
      <c r="C174" s="220">
        <v>1</v>
      </c>
      <c r="D174" s="220">
        <v>15</v>
      </c>
      <c r="E174" s="220">
        <v>47</v>
      </c>
      <c r="F174" s="220">
        <v>36</v>
      </c>
      <c r="G174" s="220">
        <v>46</v>
      </c>
      <c r="H174" s="220">
        <v>27</v>
      </c>
      <c r="I174" s="220">
        <v>34</v>
      </c>
      <c r="J174" s="220">
        <v>25</v>
      </c>
      <c r="K174" s="220">
        <v>12</v>
      </c>
      <c r="L174" s="220">
        <v>8</v>
      </c>
      <c r="M174" s="220">
        <v>1</v>
      </c>
      <c r="N174" s="220">
        <v>1</v>
      </c>
      <c r="O174" s="220">
        <v>644</v>
      </c>
      <c r="P174" s="221">
        <v>897</v>
      </c>
    </row>
    <row r="175" spans="1:16" ht="26.25" thickBot="1" x14ac:dyDescent="0.25">
      <c r="A175" s="453"/>
      <c r="B175" s="204" t="s">
        <v>220</v>
      </c>
      <c r="C175" s="220"/>
      <c r="D175" s="220">
        <v>5</v>
      </c>
      <c r="E175" s="220">
        <v>17</v>
      </c>
      <c r="F175" s="220">
        <v>19</v>
      </c>
      <c r="G175" s="220">
        <v>20</v>
      </c>
      <c r="H175" s="220">
        <v>16</v>
      </c>
      <c r="I175" s="220">
        <v>18</v>
      </c>
      <c r="J175" s="220">
        <v>19</v>
      </c>
      <c r="K175" s="220">
        <v>14</v>
      </c>
      <c r="L175" s="220">
        <v>1</v>
      </c>
      <c r="M175" s="220">
        <v>2</v>
      </c>
      <c r="N175" s="220">
        <v>1</v>
      </c>
      <c r="O175" s="220">
        <v>124</v>
      </c>
      <c r="P175" s="221">
        <v>256</v>
      </c>
    </row>
    <row r="176" spans="1:16" ht="15" thickBot="1" x14ac:dyDescent="0.25">
      <c r="A176" s="453"/>
      <c r="B176" s="204" t="s">
        <v>221</v>
      </c>
      <c r="C176" s="220">
        <v>1</v>
      </c>
      <c r="D176" s="220">
        <v>42</v>
      </c>
      <c r="E176" s="220">
        <v>76</v>
      </c>
      <c r="F176" s="220">
        <v>66</v>
      </c>
      <c r="G176" s="220">
        <v>55</v>
      </c>
      <c r="H176" s="220">
        <v>61</v>
      </c>
      <c r="I176" s="220">
        <v>62</v>
      </c>
      <c r="J176" s="220">
        <v>42</v>
      </c>
      <c r="K176" s="220">
        <v>30</v>
      </c>
      <c r="L176" s="220">
        <v>19</v>
      </c>
      <c r="M176" s="220">
        <v>3</v>
      </c>
      <c r="N176" s="220">
        <v>5</v>
      </c>
      <c r="O176" s="220">
        <v>936</v>
      </c>
      <c r="P176" s="221">
        <v>1398</v>
      </c>
    </row>
    <row r="177" spans="1:16" ht="15" thickBot="1" x14ac:dyDescent="0.25">
      <c r="A177" s="451" t="s">
        <v>222</v>
      </c>
      <c r="B177" s="452"/>
      <c r="C177" s="222">
        <v>88</v>
      </c>
      <c r="D177" s="222">
        <v>2788</v>
      </c>
      <c r="E177" s="222">
        <v>8024</v>
      </c>
      <c r="F177" s="222">
        <v>6121</v>
      </c>
      <c r="G177" s="222">
        <v>3969</v>
      </c>
      <c r="H177" s="222">
        <v>2580</v>
      </c>
      <c r="I177" s="222">
        <v>2027</v>
      </c>
      <c r="J177" s="222">
        <v>1557</v>
      </c>
      <c r="K177" s="222">
        <v>959</v>
      </c>
      <c r="L177" s="222">
        <v>426</v>
      </c>
      <c r="M177" s="222">
        <v>129</v>
      </c>
      <c r="N177" s="222">
        <v>51</v>
      </c>
      <c r="O177" s="222">
        <v>55685</v>
      </c>
      <c r="P177" s="223">
        <v>84404</v>
      </c>
    </row>
    <row r="178" spans="1:16" ht="26.25" thickBot="1" x14ac:dyDescent="0.25">
      <c r="A178" s="453" t="s">
        <v>223</v>
      </c>
      <c r="B178" s="204" t="s">
        <v>224</v>
      </c>
      <c r="C178" s="220">
        <v>14</v>
      </c>
      <c r="D178" s="220">
        <v>568</v>
      </c>
      <c r="E178" s="220">
        <v>1600</v>
      </c>
      <c r="F178" s="220">
        <v>1849</v>
      </c>
      <c r="G178" s="220">
        <v>1962</v>
      </c>
      <c r="H178" s="220">
        <v>1619</v>
      </c>
      <c r="I178" s="220">
        <v>1257</v>
      </c>
      <c r="J178" s="220">
        <v>665</v>
      </c>
      <c r="K178" s="220">
        <v>359</v>
      </c>
      <c r="L178" s="220">
        <v>126</v>
      </c>
      <c r="M178" s="220">
        <v>41</v>
      </c>
      <c r="N178" s="220">
        <v>21</v>
      </c>
      <c r="O178" s="220">
        <v>15158</v>
      </c>
      <c r="P178" s="221">
        <v>25239</v>
      </c>
    </row>
    <row r="179" spans="1:16" ht="15" thickBot="1" x14ac:dyDescent="0.25">
      <c r="A179" s="453"/>
      <c r="B179" s="204" t="s">
        <v>225</v>
      </c>
      <c r="C179" s="220">
        <v>3</v>
      </c>
      <c r="D179" s="220">
        <v>53</v>
      </c>
      <c r="E179" s="220">
        <v>120</v>
      </c>
      <c r="F179" s="220">
        <v>106</v>
      </c>
      <c r="G179" s="220">
        <v>93</v>
      </c>
      <c r="H179" s="220">
        <v>60</v>
      </c>
      <c r="I179" s="220">
        <v>32</v>
      </c>
      <c r="J179" s="220">
        <v>19</v>
      </c>
      <c r="K179" s="220">
        <v>6</v>
      </c>
      <c r="L179" s="220"/>
      <c r="M179" s="220"/>
      <c r="N179" s="220"/>
      <c r="O179" s="220">
        <v>612</v>
      </c>
      <c r="P179" s="221">
        <v>1104</v>
      </c>
    </row>
    <row r="180" spans="1:16" ht="15" thickBot="1" x14ac:dyDescent="0.25">
      <c r="A180" s="451" t="s">
        <v>226</v>
      </c>
      <c r="B180" s="452"/>
      <c r="C180" s="222">
        <v>17</v>
      </c>
      <c r="D180" s="222">
        <v>621</v>
      </c>
      <c r="E180" s="222">
        <v>1720</v>
      </c>
      <c r="F180" s="222">
        <v>1955</v>
      </c>
      <c r="G180" s="222">
        <v>2055</v>
      </c>
      <c r="H180" s="222">
        <v>1679</v>
      </c>
      <c r="I180" s="222">
        <v>1289</v>
      </c>
      <c r="J180" s="222">
        <v>684</v>
      </c>
      <c r="K180" s="222">
        <v>365</v>
      </c>
      <c r="L180" s="222">
        <v>126</v>
      </c>
      <c r="M180" s="222">
        <v>41</v>
      </c>
      <c r="N180" s="222">
        <v>21</v>
      </c>
      <c r="O180" s="222">
        <v>15770</v>
      </c>
      <c r="P180" s="223">
        <v>26343</v>
      </c>
    </row>
    <row r="181" spans="1:16" ht="15" thickBot="1" x14ac:dyDescent="0.25">
      <c r="A181" s="453" t="s">
        <v>227</v>
      </c>
      <c r="B181" s="204" t="s">
        <v>228</v>
      </c>
      <c r="C181" s="220"/>
      <c r="D181" s="220">
        <v>4</v>
      </c>
      <c r="E181" s="220">
        <v>7</v>
      </c>
      <c r="F181" s="220">
        <v>9</v>
      </c>
      <c r="G181" s="220">
        <v>6</v>
      </c>
      <c r="H181" s="220">
        <v>6</v>
      </c>
      <c r="I181" s="220">
        <v>5</v>
      </c>
      <c r="J181" s="220">
        <v>2</v>
      </c>
      <c r="K181" s="220"/>
      <c r="L181" s="220"/>
      <c r="M181" s="220"/>
      <c r="N181" s="220"/>
      <c r="O181" s="220">
        <v>86</v>
      </c>
      <c r="P181" s="221">
        <v>125</v>
      </c>
    </row>
    <row r="182" spans="1:16" ht="26.25" thickBot="1" x14ac:dyDescent="0.25">
      <c r="A182" s="453"/>
      <c r="B182" s="204" t="s">
        <v>229</v>
      </c>
      <c r="C182" s="220"/>
      <c r="D182" s="220">
        <v>2</v>
      </c>
      <c r="E182" s="220">
        <v>3</v>
      </c>
      <c r="F182" s="220">
        <v>2</v>
      </c>
      <c r="G182" s="220">
        <v>7</v>
      </c>
      <c r="H182" s="220">
        <v>7</v>
      </c>
      <c r="I182" s="220">
        <v>3</v>
      </c>
      <c r="J182" s="220">
        <v>2</v>
      </c>
      <c r="K182" s="220"/>
      <c r="L182" s="220">
        <v>1</v>
      </c>
      <c r="M182" s="220"/>
      <c r="N182" s="220"/>
      <c r="O182" s="220">
        <v>16</v>
      </c>
      <c r="P182" s="221">
        <v>43</v>
      </c>
    </row>
    <row r="183" spans="1:16" ht="26.25" thickBot="1" x14ac:dyDescent="0.25">
      <c r="A183" s="453"/>
      <c r="B183" s="204" t="s">
        <v>230</v>
      </c>
      <c r="C183" s="220"/>
      <c r="D183" s="220">
        <v>9</v>
      </c>
      <c r="E183" s="220">
        <v>6</v>
      </c>
      <c r="F183" s="220">
        <v>4</v>
      </c>
      <c r="G183" s="220">
        <v>4</v>
      </c>
      <c r="H183" s="220">
        <v>3</v>
      </c>
      <c r="I183" s="220">
        <v>1</v>
      </c>
      <c r="J183" s="220"/>
      <c r="K183" s="220"/>
      <c r="L183" s="220"/>
      <c r="M183" s="220"/>
      <c r="N183" s="220"/>
      <c r="O183" s="220">
        <v>94</v>
      </c>
      <c r="P183" s="221">
        <v>121</v>
      </c>
    </row>
    <row r="184" spans="1:16" ht="15" thickBot="1" x14ac:dyDescent="0.25">
      <c r="A184" s="453"/>
      <c r="B184" s="204" t="s">
        <v>231</v>
      </c>
      <c r="C184" s="220"/>
      <c r="D184" s="220">
        <v>3</v>
      </c>
      <c r="E184" s="220">
        <v>2</v>
      </c>
      <c r="F184" s="220">
        <v>1</v>
      </c>
      <c r="G184" s="220">
        <v>3</v>
      </c>
      <c r="H184" s="220">
        <v>3</v>
      </c>
      <c r="I184" s="220"/>
      <c r="J184" s="220">
        <v>2</v>
      </c>
      <c r="K184" s="220"/>
      <c r="L184" s="220"/>
      <c r="M184" s="220"/>
      <c r="N184" s="220"/>
      <c r="O184" s="220">
        <v>36</v>
      </c>
      <c r="P184" s="221">
        <v>50</v>
      </c>
    </row>
    <row r="185" spans="1:16" ht="15" thickBot="1" x14ac:dyDescent="0.25">
      <c r="A185" s="454" t="s">
        <v>232</v>
      </c>
      <c r="B185" s="455"/>
      <c r="C185" s="222"/>
      <c r="D185" s="222">
        <v>18</v>
      </c>
      <c r="E185" s="222">
        <v>18</v>
      </c>
      <c r="F185" s="222">
        <v>16</v>
      </c>
      <c r="G185" s="222">
        <v>20</v>
      </c>
      <c r="H185" s="222">
        <v>19</v>
      </c>
      <c r="I185" s="222">
        <v>9</v>
      </c>
      <c r="J185" s="222">
        <v>6</v>
      </c>
      <c r="K185" s="222"/>
      <c r="L185" s="222">
        <v>1</v>
      </c>
      <c r="M185" s="222"/>
      <c r="N185" s="222"/>
      <c r="O185" s="222">
        <v>232</v>
      </c>
      <c r="P185" s="223">
        <v>339</v>
      </c>
    </row>
    <row r="186" spans="1:16" ht="26.25" thickBot="1" x14ac:dyDescent="0.25">
      <c r="A186" s="456" t="s">
        <v>233</v>
      </c>
      <c r="B186" s="204" t="s">
        <v>234</v>
      </c>
      <c r="C186" s="220"/>
      <c r="D186" s="220">
        <v>2</v>
      </c>
      <c r="E186" s="220">
        <v>1</v>
      </c>
      <c r="F186" s="220"/>
      <c r="G186" s="220">
        <v>10</v>
      </c>
      <c r="H186" s="220">
        <v>7</v>
      </c>
      <c r="I186" s="220">
        <v>12</v>
      </c>
      <c r="J186" s="220">
        <v>7</v>
      </c>
      <c r="K186" s="220">
        <v>6</v>
      </c>
      <c r="L186" s="220">
        <v>6</v>
      </c>
      <c r="M186" s="220">
        <v>1</v>
      </c>
      <c r="N186" s="220">
        <v>3</v>
      </c>
      <c r="O186" s="220">
        <v>156</v>
      </c>
      <c r="P186" s="221">
        <v>211</v>
      </c>
    </row>
    <row r="187" spans="1:16" ht="39" thickBot="1" x14ac:dyDescent="0.25">
      <c r="A187" s="456"/>
      <c r="B187" s="204" t="s">
        <v>235</v>
      </c>
      <c r="C187" s="220"/>
      <c r="D187" s="220">
        <v>6</v>
      </c>
      <c r="E187" s="220">
        <v>7</v>
      </c>
      <c r="F187" s="220">
        <v>8</v>
      </c>
      <c r="G187" s="220">
        <v>22</v>
      </c>
      <c r="H187" s="220">
        <v>23</v>
      </c>
      <c r="I187" s="220">
        <v>19</v>
      </c>
      <c r="J187" s="220">
        <v>25</v>
      </c>
      <c r="K187" s="220">
        <v>21</v>
      </c>
      <c r="L187" s="220">
        <v>10</v>
      </c>
      <c r="M187" s="220">
        <v>7</v>
      </c>
      <c r="N187" s="220">
        <v>6</v>
      </c>
      <c r="O187" s="220">
        <v>235</v>
      </c>
      <c r="P187" s="221">
        <v>389</v>
      </c>
    </row>
    <row r="188" spans="1:16" ht="15" thickBot="1" x14ac:dyDescent="0.25">
      <c r="A188" s="456"/>
      <c r="B188" s="204" t="s">
        <v>236</v>
      </c>
      <c r="C188" s="220"/>
      <c r="D188" s="220">
        <v>1</v>
      </c>
      <c r="E188" s="220"/>
      <c r="F188" s="220"/>
      <c r="G188" s="220">
        <v>2</v>
      </c>
      <c r="H188" s="220">
        <v>1</v>
      </c>
      <c r="I188" s="220"/>
      <c r="J188" s="220">
        <v>1</v>
      </c>
      <c r="K188" s="220"/>
      <c r="L188" s="220"/>
      <c r="M188" s="220"/>
      <c r="N188" s="220"/>
      <c r="O188" s="220">
        <v>2</v>
      </c>
      <c r="P188" s="221">
        <v>7</v>
      </c>
    </row>
    <row r="189" spans="1:16" ht="26.25" thickBot="1" x14ac:dyDescent="0.25">
      <c r="A189" s="456"/>
      <c r="B189" s="204" t="s">
        <v>237</v>
      </c>
      <c r="C189" s="220"/>
      <c r="D189" s="220"/>
      <c r="E189" s="220">
        <v>1</v>
      </c>
      <c r="F189" s="220">
        <v>4</v>
      </c>
      <c r="G189" s="220">
        <v>1</v>
      </c>
      <c r="H189" s="220">
        <v>4</v>
      </c>
      <c r="I189" s="220">
        <v>2</v>
      </c>
      <c r="J189" s="220">
        <v>4</v>
      </c>
      <c r="K189" s="220">
        <v>3</v>
      </c>
      <c r="L189" s="220">
        <v>3</v>
      </c>
      <c r="M189" s="220"/>
      <c r="N189" s="220">
        <v>1</v>
      </c>
      <c r="O189" s="220">
        <v>47</v>
      </c>
      <c r="P189" s="221">
        <v>70</v>
      </c>
    </row>
    <row r="190" spans="1:16" ht="15" thickBot="1" x14ac:dyDescent="0.25">
      <c r="A190" s="451" t="s">
        <v>238</v>
      </c>
      <c r="B190" s="452"/>
      <c r="C190" s="222"/>
      <c r="D190" s="222">
        <v>9</v>
      </c>
      <c r="E190" s="222">
        <v>9</v>
      </c>
      <c r="F190" s="222">
        <v>12</v>
      </c>
      <c r="G190" s="222">
        <v>35</v>
      </c>
      <c r="H190" s="222">
        <v>35</v>
      </c>
      <c r="I190" s="222">
        <v>33</v>
      </c>
      <c r="J190" s="222">
        <v>37</v>
      </c>
      <c r="K190" s="222">
        <v>30</v>
      </c>
      <c r="L190" s="222">
        <v>19</v>
      </c>
      <c r="M190" s="222">
        <v>8</v>
      </c>
      <c r="N190" s="222">
        <v>10</v>
      </c>
      <c r="O190" s="222">
        <v>440</v>
      </c>
      <c r="P190" s="223">
        <v>677</v>
      </c>
    </row>
    <row r="191" spans="1:16" ht="15" thickBot="1" x14ac:dyDescent="0.25">
      <c r="A191" s="453" t="s">
        <v>239</v>
      </c>
      <c r="B191" s="204" t="s">
        <v>240</v>
      </c>
      <c r="C191" s="220"/>
      <c r="D191" s="220"/>
      <c r="E191" s="220">
        <v>3</v>
      </c>
      <c r="F191" s="220"/>
      <c r="G191" s="220"/>
      <c r="H191" s="220"/>
      <c r="I191" s="220"/>
      <c r="J191" s="220"/>
      <c r="K191" s="220"/>
      <c r="L191" s="220"/>
      <c r="M191" s="220"/>
      <c r="N191" s="220"/>
      <c r="O191" s="220">
        <v>16</v>
      </c>
      <c r="P191" s="221">
        <v>19</v>
      </c>
    </row>
    <row r="192" spans="1:16" ht="15" thickBot="1" x14ac:dyDescent="0.25">
      <c r="A192" s="453"/>
      <c r="B192" s="204" t="s">
        <v>241</v>
      </c>
      <c r="C192" s="220"/>
      <c r="D192" s="220">
        <v>10</v>
      </c>
      <c r="E192" s="220">
        <v>8</v>
      </c>
      <c r="F192" s="220"/>
      <c r="G192" s="220">
        <v>4</v>
      </c>
      <c r="H192" s="220">
        <v>2</v>
      </c>
      <c r="I192" s="220"/>
      <c r="J192" s="220"/>
      <c r="K192" s="220"/>
      <c r="L192" s="220"/>
      <c r="M192" s="220"/>
      <c r="N192" s="220"/>
      <c r="O192" s="220">
        <v>22</v>
      </c>
      <c r="P192" s="221">
        <v>46</v>
      </c>
    </row>
    <row r="193" spans="1:16" ht="26.25" thickBot="1" x14ac:dyDescent="0.25">
      <c r="A193" s="453"/>
      <c r="B193" s="204" t="s">
        <v>242</v>
      </c>
      <c r="C193" s="220"/>
      <c r="D193" s="220">
        <v>4</v>
      </c>
      <c r="E193" s="220">
        <v>3</v>
      </c>
      <c r="F193" s="220">
        <v>1</v>
      </c>
      <c r="G193" s="220"/>
      <c r="H193" s="220"/>
      <c r="I193" s="220">
        <v>1</v>
      </c>
      <c r="J193" s="220"/>
      <c r="K193" s="220"/>
      <c r="L193" s="220"/>
      <c r="M193" s="220"/>
      <c r="N193" s="220"/>
      <c r="O193" s="220">
        <v>39</v>
      </c>
      <c r="P193" s="221">
        <v>48</v>
      </c>
    </row>
    <row r="194" spans="1:16" ht="15" thickBot="1" x14ac:dyDescent="0.25">
      <c r="A194" s="451" t="s">
        <v>243</v>
      </c>
      <c r="B194" s="452"/>
      <c r="C194" s="222"/>
      <c r="D194" s="222">
        <v>14</v>
      </c>
      <c r="E194" s="222">
        <v>14</v>
      </c>
      <c r="F194" s="222">
        <v>1</v>
      </c>
      <c r="G194" s="222">
        <v>4</v>
      </c>
      <c r="H194" s="222">
        <v>2</v>
      </c>
      <c r="I194" s="222">
        <v>1</v>
      </c>
      <c r="J194" s="222"/>
      <c r="K194" s="222"/>
      <c r="L194" s="222"/>
      <c r="M194" s="222"/>
      <c r="N194" s="222"/>
      <c r="O194" s="222">
        <v>77</v>
      </c>
      <c r="P194" s="223">
        <v>113</v>
      </c>
    </row>
    <row r="195" spans="1:16" ht="26.25" thickBot="1" x14ac:dyDescent="0.25">
      <c r="A195" s="209" t="s">
        <v>244</v>
      </c>
      <c r="B195" s="204" t="s">
        <v>245</v>
      </c>
      <c r="C195" s="220"/>
      <c r="D195" s="220"/>
      <c r="E195" s="220">
        <v>1</v>
      </c>
      <c r="F195" s="220"/>
      <c r="G195" s="220"/>
      <c r="H195" s="220"/>
      <c r="I195" s="220"/>
      <c r="J195" s="220">
        <v>1</v>
      </c>
      <c r="K195" s="220">
        <v>1</v>
      </c>
      <c r="L195" s="220"/>
      <c r="M195" s="220"/>
      <c r="N195" s="220"/>
      <c r="O195" s="220">
        <v>12</v>
      </c>
      <c r="P195" s="221">
        <v>15</v>
      </c>
    </row>
    <row r="196" spans="1:16" ht="15" thickBot="1" x14ac:dyDescent="0.25">
      <c r="A196" s="451" t="s">
        <v>246</v>
      </c>
      <c r="B196" s="452"/>
      <c r="C196" s="222"/>
      <c r="D196" s="222"/>
      <c r="E196" s="222">
        <v>1</v>
      </c>
      <c r="F196" s="222"/>
      <c r="G196" s="222"/>
      <c r="H196" s="222"/>
      <c r="I196" s="222"/>
      <c r="J196" s="222">
        <v>1</v>
      </c>
      <c r="K196" s="222">
        <v>1</v>
      </c>
      <c r="L196" s="222"/>
      <c r="M196" s="222"/>
      <c r="N196" s="222"/>
      <c r="O196" s="222">
        <v>12</v>
      </c>
      <c r="P196" s="223">
        <v>15</v>
      </c>
    </row>
    <row r="197" spans="1:16" ht="26.25" thickBot="1" x14ac:dyDescent="0.25">
      <c r="A197" s="209" t="s">
        <v>247</v>
      </c>
      <c r="B197" s="204" t="s">
        <v>248</v>
      </c>
      <c r="C197" s="220">
        <v>141</v>
      </c>
      <c r="D197" s="220">
        <v>2322</v>
      </c>
      <c r="E197" s="220">
        <v>1283</v>
      </c>
      <c r="F197" s="220">
        <v>596</v>
      </c>
      <c r="G197" s="220">
        <v>383</v>
      </c>
      <c r="H197" s="220">
        <v>268</v>
      </c>
      <c r="I197" s="220">
        <v>201</v>
      </c>
      <c r="J197" s="220">
        <v>149</v>
      </c>
      <c r="K197" s="220">
        <v>55</v>
      </c>
      <c r="L197" s="220">
        <v>24</v>
      </c>
      <c r="M197" s="220">
        <v>10</v>
      </c>
      <c r="N197" s="220">
        <v>4</v>
      </c>
      <c r="O197" s="220">
        <v>9816</v>
      </c>
      <c r="P197" s="221">
        <v>15252</v>
      </c>
    </row>
    <row r="198" spans="1:16" ht="15" thickBot="1" x14ac:dyDescent="0.25">
      <c r="A198" s="451" t="s">
        <v>249</v>
      </c>
      <c r="B198" s="452"/>
      <c r="C198" s="222">
        <v>141</v>
      </c>
      <c r="D198" s="222">
        <v>2322</v>
      </c>
      <c r="E198" s="222">
        <v>1283</v>
      </c>
      <c r="F198" s="222">
        <v>596</v>
      </c>
      <c r="G198" s="222">
        <v>383</v>
      </c>
      <c r="H198" s="222">
        <v>268</v>
      </c>
      <c r="I198" s="222">
        <v>201</v>
      </c>
      <c r="J198" s="222">
        <v>149</v>
      </c>
      <c r="K198" s="222">
        <v>55</v>
      </c>
      <c r="L198" s="222">
        <v>24</v>
      </c>
      <c r="M198" s="222">
        <v>10</v>
      </c>
      <c r="N198" s="222">
        <v>4</v>
      </c>
      <c r="O198" s="222">
        <v>9816</v>
      </c>
      <c r="P198" s="223">
        <v>15252</v>
      </c>
    </row>
    <row r="199" spans="1:16" ht="39" thickBot="1" x14ac:dyDescent="0.25">
      <c r="A199" s="209" t="s">
        <v>250</v>
      </c>
      <c r="B199" s="204" t="s">
        <v>251</v>
      </c>
      <c r="C199" s="220"/>
      <c r="D199" s="220">
        <v>11</v>
      </c>
      <c r="E199" s="220">
        <v>5</v>
      </c>
      <c r="F199" s="220">
        <v>11</v>
      </c>
      <c r="G199" s="220">
        <v>14</v>
      </c>
      <c r="H199" s="220">
        <v>12</v>
      </c>
      <c r="I199" s="220">
        <v>16</v>
      </c>
      <c r="J199" s="220">
        <v>12</v>
      </c>
      <c r="K199" s="220">
        <v>15</v>
      </c>
      <c r="L199" s="220">
        <v>8</v>
      </c>
      <c r="M199" s="220">
        <v>4</v>
      </c>
      <c r="N199" s="220">
        <v>3</v>
      </c>
      <c r="O199" s="220">
        <v>722</v>
      </c>
      <c r="P199" s="221">
        <v>833</v>
      </c>
    </row>
    <row r="200" spans="1:16" ht="15" thickBot="1" x14ac:dyDescent="0.25">
      <c r="A200" s="451" t="s">
        <v>252</v>
      </c>
      <c r="B200" s="452"/>
      <c r="C200" s="222"/>
      <c r="D200" s="222">
        <v>11</v>
      </c>
      <c r="E200" s="222">
        <v>5</v>
      </c>
      <c r="F200" s="222">
        <v>11</v>
      </c>
      <c r="G200" s="222">
        <v>14</v>
      </c>
      <c r="H200" s="222">
        <v>12</v>
      </c>
      <c r="I200" s="222">
        <v>16</v>
      </c>
      <c r="J200" s="222">
        <v>12</v>
      </c>
      <c r="K200" s="222">
        <v>15</v>
      </c>
      <c r="L200" s="222">
        <v>8</v>
      </c>
      <c r="M200" s="222">
        <v>4</v>
      </c>
      <c r="N200" s="222">
        <v>3</v>
      </c>
      <c r="O200" s="222">
        <v>722</v>
      </c>
      <c r="P200" s="223">
        <v>833</v>
      </c>
    </row>
    <row r="201" spans="1:16" x14ac:dyDescent="0.2">
      <c r="A201" s="228"/>
      <c r="B201" s="229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1"/>
    </row>
    <row r="202" spans="1:16" ht="15" thickBot="1" x14ac:dyDescent="0.25">
      <c r="A202" s="468" t="s">
        <v>106</v>
      </c>
      <c r="B202" s="469"/>
      <c r="C202" s="247">
        <v>246</v>
      </c>
      <c r="D202" s="247">
        <v>5783</v>
      </c>
      <c r="E202" s="247">
        <v>11074</v>
      </c>
      <c r="F202" s="247">
        <v>8712</v>
      </c>
      <c r="G202" s="247">
        <v>6480</v>
      </c>
      <c r="H202" s="247">
        <v>4595</v>
      </c>
      <c r="I202" s="247">
        <v>3576</v>
      </c>
      <c r="J202" s="247">
        <v>2446</v>
      </c>
      <c r="K202" s="247">
        <v>1425</v>
      </c>
      <c r="L202" s="247">
        <v>604</v>
      </c>
      <c r="M202" s="247">
        <v>192</v>
      </c>
      <c r="N202" s="247">
        <v>89</v>
      </c>
      <c r="O202" s="247">
        <v>82754</v>
      </c>
      <c r="P202" s="248">
        <v>127976</v>
      </c>
    </row>
    <row r="203" spans="1:16" ht="15" thickTop="1" x14ac:dyDescent="0.2"/>
    <row r="204" spans="1:16" x14ac:dyDescent="0.2">
      <c r="A204" s="197" t="s">
        <v>271</v>
      </c>
    </row>
    <row r="205" spans="1:16" ht="15" thickBot="1" x14ac:dyDescent="0.25"/>
    <row r="206" spans="1:16" ht="39.75" thickTop="1" thickBot="1" x14ac:dyDescent="0.25">
      <c r="A206" s="167" t="s">
        <v>212</v>
      </c>
      <c r="B206" s="200" t="s">
        <v>272</v>
      </c>
      <c r="C206" s="167" t="s">
        <v>258</v>
      </c>
      <c r="D206" s="167" t="s">
        <v>259</v>
      </c>
      <c r="E206" s="167" t="s">
        <v>260</v>
      </c>
      <c r="F206" s="167" t="s">
        <v>261</v>
      </c>
      <c r="G206" s="167" t="s">
        <v>262</v>
      </c>
      <c r="H206" s="167" t="s">
        <v>263</v>
      </c>
      <c r="I206" s="167" t="s">
        <v>264</v>
      </c>
      <c r="J206" s="167" t="s">
        <v>265</v>
      </c>
      <c r="K206" s="167" t="s">
        <v>266</v>
      </c>
      <c r="L206" s="167" t="s">
        <v>267</v>
      </c>
      <c r="M206" s="167" t="s">
        <v>268</v>
      </c>
      <c r="N206" s="167" t="s">
        <v>269</v>
      </c>
      <c r="O206" s="167" t="s">
        <v>285</v>
      </c>
      <c r="P206" s="200" t="s">
        <v>106</v>
      </c>
    </row>
    <row r="207" spans="1:16" ht="15" thickTop="1" x14ac:dyDescent="0.2">
      <c r="A207" s="471" t="s">
        <v>217</v>
      </c>
      <c r="B207" s="201" t="s">
        <v>214</v>
      </c>
      <c r="C207" s="202">
        <v>12</v>
      </c>
      <c r="D207" s="202">
        <v>266</v>
      </c>
      <c r="E207" s="202">
        <v>550</v>
      </c>
      <c r="F207" s="202">
        <v>449</v>
      </c>
      <c r="G207" s="202">
        <v>317</v>
      </c>
      <c r="H207" s="202">
        <v>229</v>
      </c>
      <c r="I207" s="202">
        <v>182</v>
      </c>
      <c r="J207" s="202">
        <v>136</v>
      </c>
      <c r="K207" s="202">
        <v>77</v>
      </c>
      <c r="L207" s="202">
        <v>32</v>
      </c>
      <c r="M207" s="202">
        <v>7</v>
      </c>
      <c r="N207" s="202">
        <v>5</v>
      </c>
      <c r="O207" s="202">
        <v>2940</v>
      </c>
      <c r="P207" s="236">
        <v>5202</v>
      </c>
    </row>
    <row r="208" spans="1:16" ht="25.5" x14ac:dyDescent="0.2">
      <c r="A208" s="457"/>
      <c r="B208" s="204" t="s">
        <v>215</v>
      </c>
      <c r="C208" s="205">
        <v>76</v>
      </c>
      <c r="D208" s="205">
        <v>2522</v>
      </c>
      <c r="E208" s="205">
        <v>7474</v>
      </c>
      <c r="F208" s="205">
        <v>5672</v>
      </c>
      <c r="G208" s="205">
        <v>3652</v>
      </c>
      <c r="H208" s="205">
        <v>2351</v>
      </c>
      <c r="I208" s="205">
        <v>1845</v>
      </c>
      <c r="J208" s="205">
        <v>1421</v>
      </c>
      <c r="K208" s="205">
        <v>882</v>
      </c>
      <c r="L208" s="205">
        <v>394</v>
      </c>
      <c r="M208" s="205">
        <v>122</v>
      </c>
      <c r="N208" s="205">
        <v>46</v>
      </c>
      <c r="O208" s="205">
        <v>52745</v>
      </c>
      <c r="P208" s="206">
        <v>79202</v>
      </c>
    </row>
    <row r="209" spans="1:16" x14ac:dyDescent="0.2">
      <c r="A209" s="454" t="s">
        <v>222</v>
      </c>
      <c r="B209" s="455"/>
      <c r="C209" s="207">
        <f>SUM(C207:C208)</f>
        <v>88</v>
      </c>
      <c r="D209" s="207">
        <f t="shared" ref="D209:P209" si="18">SUM(D207:D208)</f>
        <v>2788</v>
      </c>
      <c r="E209" s="207">
        <f t="shared" si="18"/>
        <v>8024</v>
      </c>
      <c r="F209" s="207">
        <f t="shared" si="18"/>
        <v>6121</v>
      </c>
      <c r="G209" s="207">
        <f t="shared" si="18"/>
        <v>3969</v>
      </c>
      <c r="H209" s="207">
        <f t="shared" si="18"/>
        <v>2580</v>
      </c>
      <c r="I209" s="207">
        <f t="shared" si="18"/>
        <v>2027</v>
      </c>
      <c r="J209" s="207">
        <f t="shared" si="18"/>
        <v>1557</v>
      </c>
      <c r="K209" s="207">
        <f t="shared" si="18"/>
        <v>959</v>
      </c>
      <c r="L209" s="207">
        <f t="shared" si="18"/>
        <v>426</v>
      </c>
      <c r="M209" s="207">
        <f t="shared" si="18"/>
        <v>129</v>
      </c>
      <c r="N209" s="207">
        <f t="shared" si="18"/>
        <v>51</v>
      </c>
      <c r="O209" s="207">
        <f t="shared" si="18"/>
        <v>55685</v>
      </c>
      <c r="P209" s="208">
        <f t="shared" si="18"/>
        <v>84404</v>
      </c>
    </row>
    <row r="210" spans="1:16" x14ac:dyDescent="0.2">
      <c r="A210" s="453" t="s">
        <v>223</v>
      </c>
      <c r="B210" s="201" t="s">
        <v>214</v>
      </c>
      <c r="C210" s="205">
        <v>9</v>
      </c>
      <c r="D210" s="205">
        <v>197</v>
      </c>
      <c r="E210" s="205">
        <v>510</v>
      </c>
      <c r="F210" s="205">
        <v>632</v>
      </c>
      <c r="G210" s="205">
        <v>612</v>
      </c>
      <c r="H210" s="205">
        <v>526</v>
      </c>
      <c r="I210" s="205">
        <v>418</v>
      </c>
      <c r="J210" s="205">
        <v>228</v>
      </c>
      <c r="K210" s="205">
        <v>127</v>
      </c>
      <c r="L210" s="205">
        <v>49</v>
      </c>
      <c r="M210" s="205">
        <v>14</v>
      </c>
      <c r="N210" s="205">
        <v>8</v>
      </c>
      <c r="O210" s="205">
        <v>3102</v>
      </c>
      <c r="P210" s="206">
        <v>6432</v>
      </c>
    </row>
    <row r="211" spans="1:16" ht="25.5" x14ac:dyDescent="0.2">
      <c r="A211" s="453"/>
      <c r="B211" s="204" t="s">
        <v>215</v>
      </c>
      <c r="C211" s="205">
        <v>8</v>
      </c>
      <c r="D211" s="205">
        <v>424</v>
      </c>
      <c r="E211" s="205">
        <v>1210</v>
      </c>
      <c r="F211" s="205">
        <v>1323</v>
      </c>
      <c r="G211" s="205">
        <v>1443</v>
      </c>
      <c r="H211" s="205">
        <v>1153</v>
      </c>
      <c r="I211" s="205">
        <v>871</v>
      </c>
      <c r="J211" s="205">
        <v>456</v>
      </c>
      <c r="K211" s="205">
        <v>238</v>
      </c>
      <c r="L211" s="205">
        <v>77</v>
      </c>
      <c r="M211" s="205">
        <v>27</v>
      </c>
      <c r="N211" s="205">
        <v>13</v>
      </c>
      <c r="O211" s="205">
        <v>12668</v>
      </c>
      <c r="P211" s="206">
        <v>19911</v>
      </c>
    </row>
    <row r="212" spans="1:16" x14ac:dyDescent="0.2">
      <c r="A212" s="454" t="s">
        <v>226</v>
      </c>
      <c r="B212" s="455"/>
      <c r="C212" s="207">
        <f>SUM(C210:C211)</f>
        <v>17</v>
      </c>
      <c r="D212" s="207">
        <f t="shared" ref="D212:P212" si="19">SUM(D210:D211)</f>
        <v>621</v>
      </c>
      <c r="E212" s="207">
        <f t="shared" si="19"/>
        <v>1720</v>
      </c>
      <c r="F212" s="207">
        <f t="shared" si="19"/>
        <v>1955</v>
      </c>
      <c r="G212" s="207">
        <f t="shared" si="19"/>
        <v>2055</v>
      </c>
      <c r="H212" s="207">
        <f t="shared" si="19"/>
        <v>1679</v>
      </c>
      <c r="I212" s="207">
        <f t="shared" si="19"/>
        <v>1289</v>
      </c>
      <c r="J212" s="207">
        <f t="shared" si="19"/>
        <v>684</v>
      </c>
      <c r="K212" s="207">
        <f t="shared" si="19"/>
        <v>365</v>
      </c>
      <c r="L212" s="207">
        <f t="shared" si="19"/>
        <v>126</v>
      </c>
      <c r="M212" s="207">
        <f t="shared" si="19"/>
        <v>41</v>
      </c>
      <c r="N212" s="207">
        <f t="shared" si="19"/>
        <v>21</v>
      </c>
      <c r="O212" s="207">
        <f t="shared" si="19"/>
        <v>15770</v>
      </c>
      <c r="P212" s="208">
        <f t="shared" si="19"/>
        <v>26343</v>
      </c>
    </row>
    <row r="213" spans="1:16" x14ac:dyDescent="0.2">
      <c r="A213" s="458" t="s">
        <v>227</v>
      </c>
      <c r="B213" s="204" t="s">
        <v>214</v>
      </c>
      <c r="C213" s="205"/>
      <c r="D213" s="205">
        <v>8</v>
      </c>
      <c r="E213" s="205">
        <v>8</v>
      </c>
      <c r="F213" s="205">
        <v>8</v>
      </c>
      <c r="G213" s="205">
        <v>9</v>
      </c>
      <c r="H213" s="205">
        <v>8</v>
      </c>
      <c r="I213" s="205">
        <v>5</v>
      </c>
      <c r="J213" s="205">
        <v>4</v>
      </c>
      <c r="K213" s="205"/>
      <c r="L213" s="205">
        <v>1</v>
      </c>
      <c r="M213" s="205"/>
      <c r="N213" s="205"/>
      <c r="O213" s="205">
        <v>57</v>
      </c>
      <c r="P213" s="206">
        <v>108</v>
      </c>
    </row>
    <row r="214" spans="1:16" ht="25.5" x14ac:dyDescent="0.2">
      <c r="A214" s="457"/>
      <c r="B214" s="204" t="s">
        <v>215</v>
      </c>
      <c r="C214" s="205"/>
      <c r="D214" s="205">
        <v>10</v>
      </c>
      <c r="E214" s="205">
        <v>10</v>
      </c>
      <c r="F214" s="205">
        <v>8</v>
      </c>
      <c r="G214" s="205">
        <v>11</v>
      </c>
      <c r="H214" s="205">
        <v>11</v>
      </c>
      <c r="I214" s="205">
        <v>4</v>
      </c>
      <c r="J214" s="205">
        <v>2</v>
      </c>
      <c r="K214" s="205"/>
      <c r="L214" s="205"/>
      <c r="M214" s="205"/>
      <c r="N214" s="205"/>
      <c r="O214" s="205">
        <v>175</v>
      </c>
      <c r="P214" s="206">
        <v>231</v>
      </c>
    </row>
    <row r="215" spans="1:16" x14ac:dyDescent="0.2">
      <c r="A215" s="454" t="s">
        <v>232</v>
      </c>
      <c r="B215" s="455"/>
      <c r="C215" s="207">
        <f>SUM(C213:C214)</f>
        <v>0</v>
      </c>
      <c r="D215" s="207">
        <f t="shared" ref="D215:P215" si="20">SUM(D213:D214)</f>
        <v>18</v>
      </c>
      <c r="E215" s="207">
        <f t="shared" si="20"/>
        <v>18</v>
      </c>
      <c r="F215" s="207">
        <f t="shared" si="20"/>
        <v>16</v>
      </c>
      <c r="G215" s="207">
        <f t="shared" si="20"/>
        <v>20</v>
      </c>
      <c r="H215" s="207">
        <f t="shared" si="20"/>
        <v>19</v>
      </c>
      <c r="I215" s="207">
        <f t="shared" si="20"/>
        <v>9</v>
      </c>
      <c r="J215" s="207">
        <f t="shared" si="20"/>
        <v>6</v>
      </c>
      <c r="K215" s="207">
        <f t="shared" si="20"/>
        <v>0</v>
      </c>
      <c r="L215" s="207">
        <f t="shared" si="20"/>
        <v>1</v>
      </c>
      <c r="M215" s="207">
        <f t="shared" si="20"/>
        <v>0</v>
      </c>
      <c r="N215" s="207">
        <f t="shared" si="20"/>
        <v>0</v>
      </c>
      <c r="O215" s="207">
        <f t="shared" si="20"/>
        <v>232</v>
      </c>
      <c r="P215" s="208">
        <f t="shared" si="20"/>
        <v>339</v>
      </c>
    </row>
    <row r="216" spans="1:16" x14ac:dyDescent="0.2">
      <c r="A216" s="458" t="s">
        <v>233</v>
      </c>
      <c r="B216" s="204" t="s">
        <v>214</v>
      </c>
      <c r="C216" s="205"/>
      <c r="D216" s="205">
        <v>6</v>
      </c>
      <c r="E216" s="205">
        <v>2</v>
      </c>
      <c r="F216" s="205">
        <v>3</v>
      </c>
      <c r="G216" s="205">
        <v>8</v>
      </c>
      <c r="H216" s="205">
        <v>5</v>
      </c>
      <c r="I216" s="205">
        <v>5</v>
      </c>
      <c r="J216" s="205">
        <v>12</v>
      </c>
      <c r="K216" s="205">
        <v>7</v>
      </c>
      <c r="L216" s="205">
        <v>9</v>
      </c>
      <c r="M216" s="205">
        <v>4</v>
      </c>
      <c r="N216" s="205">
        <v>2</v>
      </c>
      <c r="O216" s="205">
        <v>74</v>
      </c>
      <c r="P216" s="206">
        <v>137</v>
      </c>
    </row>
    <row r="217" spans="1:16" ht="25.5" x14ac:dyDescent="0.2">
      <c r="A217" s="457"/>
      <c r="B217" s="204" t="s">
        <v>215</v>
      </c>
      <c r="C217" s="205"/>
      <c r="D217" s="205">
        <v>3</v>
      </c>
      <c r="E217" s="205">
        <v>7</v>
      </c>
      <c r="F217" s="205">
        <v>9</v>
      </c>
      <c r="G217" s="205">
        <v>27</v>
      </c>
      <c r="H217" s="205">
        <v>30</v>
      </c>
      <c r="I217" s="205">
        <v>28</v>
      </c>
      <c r="J217" s="205">
        <v>25</v>
      </c>
      <c r="K217" s="205">
        <v>23</v>
      </c>
      <c r="L217" s="205">
        <v>10</v>
      </c>
      <c r="M217" s="205">
        <v>4</v>
      </c>
      <c r="N217" s="205">
        <v>8</v>
      </c>
      <c r="O217" s="205">
        <v>366</v>
      </c>
      <c r="P217" s="206">
        <v>540</v>
      </c>
    </row>
    <row r="218" spans="1:16" x14ac:dyDescent="0.2">
      <c r="A218" s="454" t="s">
        <v>238</v>
      </c>
      <c r="B218" s="455"/>
      <c r="C218" s="207">
        <f>SUM(C216:C217)</f>
        <v>0</v>
      </c>
      <c r="D218" s="207">
        <f t="shared" ref="D218:P218" si="21">SUM(D216:D217)</f>
        <v>9</v>
      </c>
      <c r="E218" s="207">
        <f t="shared" si="21"/>
        <v>9</v>
      </c>
      <c r="F218" s="207">
        <f t="shared" si="21"/>
        <v>12</v>
      </c>
      <c r="G218" s="207">
        <f t="shared" si="21"/>
        <v>35</v>
      </c>
      <c r="H218" s="207">
        <f t="shared" si="21"/>
        <v>35</v>
      </c>
      <c r="I218" s="207">
        <f t="shared" si="21"/>
        <v>33</v>
      </c>
      <c r="J218" s="207">
        <f t="shared" si="21"/>
        <v>37</v>
      </c>
      <c r="K218" s="207">
        <f t="shared" si="21"/>
        <v>30</v>
      </c>
      <c r="L218" s="207">
        <f t="shared" si="21"/>
        <v>19</v>
      </c>
      <c r="M218" s="207">
        <f t="shared" si="21"/>
        <v>8</v>
      </c>
      <c r="N218" s="207">
        <f t="shared" si="21"/>
        <v>10</v>
      </c>
      <c r="O218" s="207">
        <f t="shared" si="21"/>
        <v>440</v>
      </c>
      <c r="P218" s="208">
        <f t="shared" si="21"/>
        <v>677</v>
      </c>
    </row>
    <row r="219" spans="1:16" x14ac:dyDescent="0.2">
      <c r="A219" s="458" t="s">
        <v>239</v>
      </c>
      <c r="B219" s="204" t="s">
        <v>214</v>
      </c>
      <c r="C219" s="205"/>
      <c r="D219" s="205">
        <v>5</v>
      </c>
      <c r="E219" s="205">
        <v>2</v>
      </c>
      <c r="F219" s="205"/>
      <c r="G219" s="205">
        <v>1</v>
      </c>
      <c r="H219" s="205">
        <v>1</v>
      </c>
      <c r="I219" s="205">
        <v>1</v>
      </c>
      <c r="J219" s="205"/>
      <c r="K219" s="205"/>
      <c r="L219" s="205"/>
      <c r="M219" s="205"/>
      <c r="N219" s="205"/>
      <c r="O219" s="205">
        <v>10</v>
      </c>
      <c r="P219" s="206">
        <v>20</v>
      </c>
    </row>
    <row r="220" spans="1:16" ht="25.5" x14ac:dyDescent="0.2">
      <c r="A220" s="457"/>
      <c r="B220" s="204" t="s">
        <v>215</v>
      </c>
      <c r="C220" s="205"/>
      <c r="D220" s="205">
        <v>9</v>
      </c>
      <c r="E220" s="205">
        <v>12</v>
      </c>
      <c r="F220" s="205">
        <v>1</v>
      </c>
      <c r="G220" s="205">
        <v>3</v>
      </c>
      <c r="H220" s="205">
        <v>1</v>
      </c>
      <c r="I220" s="205"/>
      <c r="J220" s="205"/>
      <c r="K220" s="205"/>
      <c r="L220" s="205"/>
      <c r="M220" s="205"/>
      <c r="N220" s="205"/>
      <c r="O220" s="205">
        <v>67</v>
      </c>
      <c r="P220" s="206">
        <v>93</v>
      </c>
    </row>
    <row r="221" spans="1:16" x14ac:dyDescent="0.2">
      <c r="A221" s="454" t="s">
        <v>243</v>
      </c>
      <c r="B221" s="455"/>
      <c r="C221" s="207">
        <f>SUM(C219:C220)</f>
        <v>0</v>
      </c>
      <c r="D221" s="207">
        <f t="shared" ref="D221:P221" si="22">SUM(D219:D220)</f>
        <v>14</v>
      </c>
      <c r="E221" s="207">
        <f t="shared" si="22"/>
        <v>14</v>
      </c>
      <c r="F221" s="207">
        <f t="shared" si="22"/>
        <v>1</v>
      </c>
      <c r="G221" s="207">
        <f t="shared" si="22"/>
        <v>4</v>
      </c>
      <c r="H221" s="207">
        <f t="shared" si="22"/>
        <v>2</v>
      </c>
      <c r="I221" s="207">
        <f t="shared" si="22"/>
        <v>1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  <c r="M221" s="207">
        <f t="shared" si="22"/>
        <v>0</v>
      </c>
      <c r="N221" s="207">
        <f t="shared" si="22"/>
        <v>0</v>
      </c>
      <c r="O221" s="207">
        <f t="shared" si="22"/>
        <v>77</v>
      </c>
      <c r="P221" s="208">
        <f t="shared" si="22"/>
        <v>113</v>
      </c>
    </row>
    <row r="222" spans="1:16" x14ac:dyDescent="0.2">
      <c r="A222" s="458" t="s">
        <v>244</v>
      </c>
      <c r="B222" s="204" t="s">
        <v>214</v>
      </c>
      <c r="C222" s="205"/>
      <c r="D222" s="205"/>
      <c r="E222" s="205"/>
      <c r="F222" s="205"/>
      <c r="G222" s="205"/>
      <c r="H222" s="205"/>
      <c r="I222" s="205"/>
      <c r="J222" s="205">
        <v>1</v>
      </c>
      <c r="K222" s="205"/>
      <c r="L222" s="205"/>
      <c r="M222" s="205"/>
      <c r="N222" s="205"/>
      <c r="O222" s="205">
        <v>4</v>
      </c>
      <c r="P222" s="206">
        <v>5</v>
      </c>
    </row>
    <row r="223" spans="1:16" ht="25.5" x14ac:dyDescent="0.2">
      <c r="A223" s="457"/>
      <c r="B223" s="204" t="s">
        <v>215</v>
      </c>
      <c r="C223" s="205"/>
      <c r="D223" s="205"/>
      <c r="E223" s="205">
        <v>1</v>
      </c>
      <c r="F223" s="205"/>
      <c r="G223" s="205"/>
      <c r="H223" s="205"/>
      <c r="I223" s="205"/>
      <c r="J223" s="205"/>
      <c r="K223" s="205">
        <v>1</v>
      </c>
      <c r="L223" s="205"/>
      <c r="M223" s="205"/>
      <c r="N223" s="205"/>
      <c r="O223" s="205">
        <v>8</v>
      </c>
      <c r="P223" s="206">
        <v>10</v>
      </c>
    </row>
    <row r="224" spans="1:16" x14ac:dyDescent="0.2">
      <c r="A224" s="454" t="s">
        <v>246</v>
      </c>
      <c r="B224" s="455"/>
      <c r="C224" s="207">
        <f>SUM(C222:C223)</f>
        <v>0</v>
      </c>
      <c r="D224" s="207">
        <f t="shared" ref="D224:P224" si="23">SUM(D222:D223)</f>
        <v>0</v>
      </c>
      <c r="E224" s="207">
        <f t="shared" si="23"/>
        <v>1</v>
      </c>
      <c r="F224" s="207">
        <f t="shared" si="23"/>
        <v>0</v>
      </c>
      <c r="G224" s="207">
        <f t="shared" si="23"/>
        <v>0</v>
      </c>
      <c r="H224" s="207">
        <f t="shared" si="23"/>
        <v>0</v>
      </c>
      <c r="I224" s="207">
        <f t="shared" si="23"/>
        <v>0</v>
      </c>
      <c r="J224" s="207">
        <f t="shared" si="23"/>
        <v>1</v>
      </c>
      <c r="K224" s="207">
        <f t="shared" si="23"/>
        <v>1</v>
      </c>
      <c r="L224" s="207">
        <f t="shared" si="23"/>
        <v>0</v>
      </c>
      <c r="M224" s="207">
        <f t="shared" si="23"/>
        <v>0</v>
      </c>
      <c r="N224" s="207">
        <f t="shared" si="23"/>
        <v>0</v>
      </c>
      <c r="O224" s="207">
        <f t="shared" si="23"/>
        <v>12</v>
      </c>
      <c r="P224" s="208">
        <f t="shared" si="23"/>
        <v>15</v>
      </c>
    </row>
    <row r="225" spans="1:16" x14ac:dyDescent="0.2">
      <c r="A225" s="458" t="s">
        <v>247</v>
      </c>
      <c r="B225" s="204" t="s">
        <v>214</v>
      </c>
      <c r="C225" s="205">
        <v>64</v>
      </c>
      <c r="D225" s="205">
        <v>1182</v>
      </c>
      <c r="E225" s="205">
        <v>631</v>
      </c>
      <c r="F225" s="205">
        <v>258</v>
      </c>
      <c r="G225" s="205">
        <v>160</v>
      </c>
      <c r="H225" s="205">
        <v>111</v>
      </c>
      <c r="I225" s="205">
        <v>78</v>
      </c>
      <c r="J225" s="205">
        <v>60</v>
      </c>
      <c r="K225" s="205">
        <v>23</v>
      </c>
      <c r="L225" s="205">
        <v>13</v>
      </c>
      <c r="M225" s="205">
        <v>5</v>
      </c>
      <c r="N225" s="205">
        <v>1</v>
      </c>
      <c r="O225" s="205">
        <v>2763</v>
      </c>
      <c r="P225" s="206">
        <v>5349</v>
      </c>
    </row>
    <row r="226" spans="1:16" ht="25.5" x14ac:dyDescent="0.2">
      <c r="A226" s="457"/>
      <c r="B226" s="204" t="s">
        <v>215</v>
      </c>
      <c r="C226" s="205">
        <v>77</v>
      </c>
      <c r="D226" s="205">
        <v>1140</v>
      </c>
      <c r="E226" s="205">
        <v>652</v>
      </c>
      <c r="F226" s="205">
        <v>338</v>
      </c>
      <c r="G226" s="205">
        <v>223</v>
      </c>
      <c r="H226" s="205">
        <v>157</v>
      </c>
      <c r="I226" s="205">
        <v>123</v>
      </c>
      <c r="J226" s="205">
        <v>89</v>
      </c>
      <c r="K226" s="205">
        <v>32</v>
      </c>
      <c r="L226" s="205">
        <v>11</v>
      </c>
      <c r="M226" s="205">
        <v>5</v>
      </c>
      <c r="N226" s="205">
        <v>3</v>
      </c>
      <c r="O226" s="205">
        <v>7053</v>
      </c>
      <c r="P226" s="206">
        <v>9903</v>
      </c>
    </row>
    <row r="227" spans="1:16" x14ac:dyDescent="0.2">
      <c r="A227" s="454" t="s">
        <v>249</v>
      </c>
      <c r="B227" s="455"/>
      <c r="C227" s="207">
        <f>SUM(C225:C226)</f>
        <v>141</v>
      </c>
      <c r="D227" s="207">
        <f t="shared" ref="D227:P227" si="24">SUM(D225:D226)</f>
        <v>2322</v>
      </c>
      <c r="E227" s="207">
        <f t="shared" si="24"/>
        <v>1283</v>
      </c>
      <c r="F227" s="207">
        <f t="shared" si="24"/>
        <v>596</v>
      </c>
      <c r="G227" s="207">
        <f t="shared" si="24"/>
        <v>383</v>
      </c>
      <c r="H227" s="207">
        <f t="shared" si="24"/>
        <v>268</v>
      </c>
      <c r="I227" s="207">
        <f t="shared" si="24"/>
        <v>201</v>
      </c>
      <c r="J227" s="207">
        <f t="shared" si="24"/>
        <v>149</v>
      </c>
      <c r="K227" s="207">
        <f t="shared" si="24"/>
        <v>55</v>
      </c>
      <c r="L227" s="207">
        <f t="shared" si="24"/>
        <v>24</v>
      </c>
      <c r="M227" s="207">
        <f t="shared" si="24"/>
        <v>10</v>
      </c>
      <c r="N227" s="207">
        <f t="shared" si="24"/>
        <v>4</v>
      </c>
      <c r="O227" s="207">
        <f t="shared" si="24"/>
        <v>9816</v>
      </c>
      <c r="P227" s="208">
        <f t="shared" si="24"/>
        <v>15252</v>
      </c>
    </row>
    <row r="228" spans="1:16" x14ac:dyDescent="0.2">
      <c r="A228" s="458" t="s">
        <v>250</v>
      </c>
      <c r="B228" s="204" t="s">
        <v>214</v>
      </c>
      <c r="C228" s="205"/>
      <c r="D228" s="205">
        <v>2</v>
      </c>
      <c r="E228" s="205">
        <v>1</v>
      </c>
      <c r="F228" s="205">
        <v>6</v>
      </c>
      <c r="G228" s="205">
        <v>8</v>
      </c>
      <c r="H228" s="205">
        <v>3</v>
      </c>
      <c r="I228" s="205">
        <v>9</v>
      </c>
      <c r="J228" s="205">
        <v>6</v>
      </c>
      <c r="K228" s="205">
        <v>9</v>
      </c>
      <c r="L228" s="205">
        <v>3</v>
      </c>
      <c r="M228" s="205">
        <v>1</v>
      </c>
      <c r="N228" s="205"/>
      <c r="O228" s="205">
        <v>271</v>
      </c>
      <c r="P228" s="206">
        <v>319</v>
      </c>
    </row>
    <row r="229" spans="1:16" ht="25.5" x14ac:dyDescent="0.2">
      <c r="A229" s="457"/>
      <c r="B229" s="204" t="s">
        <v>215</v>
      </c>
      <c r="C229" s="205"/>
      <c r="D229" s="205">
        <v>9</v>
      </c>
      <c r="E229" s="205">
        <v>4</v>
      </c>
      <c r="F229" s="205">
        <v>5</v>
      </c>
      <c r="G229" s="205">
        <v>6</v>
      </c>
      <c r="H229" s="205">
        <v>9</v>
      </c>
      <c r="I229" s="205">
        <v>7</v>
      </c>
      <c r="J229" s="205">
        <v>6</v>
      </c>
      <c r="K229" s="205">
        <v>6</v>
      </c>
      <c r="L229" s="205">
        <v>5</v>
      </c>
      <c r="M229" s="205">
        <v>3</v>
      </c>
      <c r="N229" s="205">
        <v>3</v>
      </c>
      <c r="O229" s="205">
        <v>451</v>
      </c>
      <c r="P229" s="206">
        <v>514</v>
      </c>
    </row>
    <row r="230" spans="1:16" x14ac:dyDescent="0.2">
      <c r="A230" s="454" t="s">
        <v>252</v>
      </c>
      <c r="B230" s="455"/>
      <c r="C230" s="207">
        <f>SUM(C228:C229)</f>
        <v>0</v>
      </c>
      <c r="D230" s="207">
        <f t="shared" ref="D230:P230" si="25">SUM(D228:D229)</f>
        <v>11</v>
      </c>
      <c r="E230" s="207">
        <f t="shared" si="25"/>
        <v>5</v>
      </c>
      <c r="F230" s="207">
        <f t="shared" si="25"/>
        <v>11</v>
      </c>
      <c r="G230" s="207">
        <f t="shared" si="25"/>
        <v>14</v>
      </c>
      <c r="H230" s="207">
        <f t="shared" si="25"/>
        <v>12</v>
      </c>
      <c r="I230" s="207">
        <f t="shared" si="25"/>
        <v>16</v>
      </c>
      <c r="J230" s="207">
        <f t="shared" si="25"/>
        <v>12</v>
      </c>
      <c r="K230" s="207">
        <f t="shared" si="25"/>
        <v>15</v>
      </c>
      <c r="L230" s="207">
        <f t="shared" si="25"/>
        <v>8</v>
      </c>
      <c r="M230" s="207">
        <f t="shared" si="25"/>
        <v>4</v>
      </c>
      <c r="N230" s="207">
        <f t="shared" si="25"/>
        <v>3</v>
      </c>
      <c r="O230" s="207">
        <f t="shared" si="25"/>
        <v>722</v>
      </c>
      <c r="P230" s="208">
        <f t="shared" si="25"/>
        <v>833</v>
      </c>
    </row>
    <row r="231" spans="1:16" x14ac:dyDescent="0.2">
      <c r="A231" s="212"/>
      <c r="B231" s="213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15"/>
    </row>
    <row r="232" spans="1:16" ht="15" thickBot="1" x14ac:dyDescent="0.25">
      <c r="A232" s="444" t="s">
        <v>273</v>
      </c>
      <c r="B232" s="445"/>
      <c r="C232" s="237">
        <v>85</v>
      </c>
      <c r="D232" s="237">
        <v>1666</v>
      </c>
      <c r="E232" s="237">
        <v>1704</v>
      </c>
      <c r="F232" s="237">
        <v>1356</v>
      </c>
      <c r="G232" s="237">
        <v>1115</v>
      </c>
      <c r="H232" s="237">
        <v>883</v>
      </c>
      <c r="I232" s="237">
        <v>698</v>
      </c>
      <c r="J232" s="237">
        <v>447</v>
      </c>
      <c r="K232" s="237">
        <v>243</v>
      </c>
      <c r="L232" s="237">
        <v>107</v>
      </c>
      <c r="M232" s="237">
        <v>31</v>
      </c>
      <c r="N232" s="237">
        <v>16</v>
      </c>
      <c r="O232" s="237">
        <v>9221</v>
      </c>
      <c r="P232" s="238">
        <v>17572</v>
      </c>
    </row>
    <row r="233" spans="1:16" ht="15.75" thickTop="1" thickBot="1" x14ac:dyDescent="0.25">
      <c r="A233" s="444" t="s">
        <v>215</v>
      </c>
      <c r="B233" s="445"/>
      <c r="C233" s="237">
        <v>161</v>
      </c>
      <c r="D233" s="237">
        <v>4117</v>
      </c>
      <c r="E233" s="237">
        <v>9370</v>
      </c>
      <c r="F233" s="237">
        <v>7356</v>
      </c>
      <c r="G233" s="237">
        <v>5365</v>
      </c>
      <c r="H233" s="237">
        <v>3712</v>
      </c>
      <c r="I233" s="237">
        <v>2878</v>
      </c>
      <c r="J233" s="237">
        <v>1999</v>
      </c>
      <c r="K233" s="237">
        <v>1182</v>
      </c>
      <c r="L233" s="237">
        <v>497</v>
      </c>
      <c r="M233" s="237">
        <v>161</v>
      </c>
      <c r="N233" s="237">
        <v>73</v>
      </c>
      <c r="O233" s="237">
        <v>73533</v>
      </c>
      <c r="P233" s="238">
        <v>110404</v>
      </c>
    </row>
    <row r="234" spans="1:16" ht="15.75" thickTop="1" thickBot="1" x14ac:dyDescent="0.25">
      <c r="A234" s="444" t="s">
        <v>106</v>
      </c>
      <c r="B234" s="445"/>
      <c r="C234" s="237">
        <f>SUM(C232:C233)</f>
        <v>246</v>
      </c>
      <c r="D234" s="237">
        <f t="shared" ref="D234:P234" si="26">SUM(D232:D233)</f>
        <v>5783</v>
      </c>
      <c r="E234" s="237">
        <f t="shared" si="26"/>
        <v>11074</v>
      </c>
      <c r="F234" s="237">
        <f t="shared" si="26"/>
        <v>8712</v>
      </c>
      <c r="G234" s="237">
        <f t="shared" si="26"/>
        <v>6480</v>
      </c>
      <c r="H234" s="237">
        <f t="shared" si="26"/>
        <v>4595</v>
      </c>
      <c r="I234" s="237">
        <f t="shared" si="26"/>
        <v>3576</v>
      </c>
      <c r="J234" s="237">
        <f t="shared" si="26"/>
        <v>2446</v>
      </c>
      <c r="K234" s="237">
        <f t="shared" si="26"/>
        <v>1425</v>
      </c>
      <c r="L234" s="237">
        <f t="shared" si="26"/>
        <v>604</v>
      </c>
      <c r="M234" s="237">
        <f t="shared" si="26"/>
        <v>192</v>
      </c>
      <c r="N234" s="237">
        <f t="shared" si="26"/>
        <v>89</v>
      </c>
      <c r="O234" s="237">
        <f t="shared" si="26"/>
        <v>82754</v>
      </c>
      <c r="P234" s="238">
        <f t="shared" si="26"/>
        <v>127976</v>
      </c>
    </row>
    <row r="235" spans="1:16" ht="15" thickTop="1" x14ac:dyDescent="0.2"/>
    <row r="236" spans="1:16" s="9" customFormat="1" x14ac:dyDescent="0.2">
      <c r="A236" s="331" t="s">
        <v>290</v>
      </c>
    </row>
    <row r="237" spans="1:16" ht="15" thickBot="1" x14ac:dyDescent="0.25"/>
    <row r="238" spans="1:16" ht="154.5" thickTop="1" thickBot="1" x14ac:dyDescent="0.25">
      <c r="A238" s="167" t="s">
        <v>287</v>
      </c>
      <c r="B238" s="200" t="s">
        <v>213</v>
      </c>
      <c r="C238" s="167" t="s">
        <v>291</v>
      </c>
      <c r="D238" s="167" t="s">
        <v>292</v>
      </c>
      <c r="E238" s="167" t="s">
        <v>293</v>
      </c>
      <c r="F238" s="167" t="s">
        <v>294</v>
      </c>
      <c r="G238" s="167" t="s">
        <v>295</v>
      </c>
      <c r="H238" s="167" t="s">
        <v>296</v>
      </c>
      <c r="I238" s="167" t="s">
        <v>297</v>
      </c>
      <c r="J238" s="167" t="s">
        <v>298</v>
      </c>
      <c r="K238" s="167" t="s">
        <v>299</v>
      </c>
      <c r="N238" s="386"/>
    </row>
    <row r="239" spans="1:16" ht="15.75" thickTop="1" thickBot="1" x14ac:dyDescent="0.25">
      <c r="A239" s="457" t="s">
        <v>217</v>
      </c>
      <c r="B239" s="201" t="s">
        <v>218</v>
      </c>
      <c r="C239" s="249">
        <v>43.047463135132503</v>
      </c>
      <c r="D239" s="249">
        <v>9.9234502295961207</v>
      </c>
      <c r="E239" s="250">
        <v>81853</v>
      </c>
      <c r="F239" s="251">
        <v>21.024995806072798</v>
      </c>
      <c r="G239" s="251">
        <v>6.3642463887371896</v>
      </c>
      <c r="H239" s="250">
        <v>71484</v>
      </c>
      <c r="I239" s="251">
        <v>21.853562042162899</v>
      </c>
      <c r="J239" s="251">
        <v>10.671055582594301</v>
      </c>
      <c r="K239" s="252">
        <v>71484</v>
      </c>
    </row>
    <row r="240" spans="1:16" ht="26.25" thickBot="1" x14ac:dyDescent="0.25">
      <c r="A240" s="453"/>
      <c r="B240" s="204" t="s">
        <v>219</v>
      </c>
      <c r="C240" s="249">
        <v>43.239687848383497</v>
      </c>
      <c r="D240" s="249">
        <v>10.1006910076006</v>
      </c>
      <c r="E240" s="250">
        <v>897</v>
      </c>
      <c r="F240" s="251">
        <v>29.129548762736501</v>
      </c>
      <c r="G240" s="251">
        <v>11.224548154957899</v>
      </c>
      <c r="H240" s="250">
        <v>680</v>
      </c>
      <c r="I240" s="251">
        <v>13.665211062591</v>
      </c>
      <c r="J240" s="251">
        <v>9.7801636681943709</v>
      </c>
      <c r="K240" s="252">
        <v>680</v>
      </c>
    </row>
    <row r="241" spans="1:11" ht="26.25" thickBot="1" x14ac:dyDescent="0.25">
      <c r="A241" s="453"/>
      <c r="B241" s="204" t="s">
        <v>220</v>
      </c>
      <c r="C241" s="249">
        <v>43.05078125</v>
      </c>
      <c r="D241" s="249">
        <v>10.110437209326101</v>
      </c>
      <c r="E241" s="250">
        <v>256</v>
      </c>
      <c r="F241" s="251">
        <v>32.456730769230802</v>
      </c>
      <c r="G241" s="251">
        <v>12.1081300943321</v>
      </c>
      <c r="H241" s="250">
        <v>199</v>
      </c>
      <c r="I241" s="251">
        <v>8.6778846153846203</v>
      </c>
      <c r="J241" s="251">
        <v>8.0809366742052706</v>
      </c>
      <c r="K241" s="252">
        <v>199</v>
      </c>
    </row>
    <row r="242" spans="1:11" ht="26.25" thickBot="1" x14ac:dyDescent="0.25">
      <c r="A242" s="453"/>
      <c r="B242" s="204" t="s">
        <v>446</v>
      </c>
      <c r="C242" s="249">
        <v>39</v>
      </c>
      <c r="D242" s="249"/>
      <c r="E242" s="250">
        <v>1</v>
      </c>
      <c r="F242" s="251">
        <v>14</v>
      </c>
      <c r="G242" s="251"/>
      <c r="H242" s="250">
        <v>1</v>
      </c>
      <c r="I242" s="251">
        <v>25</v>
      </c>
      <c r="J242" s="251"/>
      <c r="K242" s="252">
        <v>1</v>
      </c>
    </row>
    <row r="243" spans="1:11" ht="15" thickBot="1" x14ac:dyDescent="0.25">
      <c r="A243" s="453"/>
      <c r="B243" s="204" t="s">
        <v>221</v>
      </c>
      <c r="C243" s="249">
        <v>41.917739628040103</v>
      </c>
      <c r="D243" s="249">
        <v>10.787846101972599</v>
      </c>
      <c r="E243" s="250">
        <v>1398</v>
      </c>
      <c r="F243" s="251">
        <v>27.800513698630098</v>
      </c>
      <c r="G243" s="251">
        <v>11.8354368802121</v>
      </c>
      <c r="H243" s="250">
        <v>1164</v>
      </c>
      <c r="I243" s="251">
        <v>13.771404109589</v>
      </c>
      <c r="J243" s="251">
        <v>10.8405900774892</v>
      </c>
      <c r="K243" s="252">
        <v>1164</v>
      </c>
    </row>
    <row r="244" spans="1:11" ht="15" thickBot="1" x14ac:dyDescent="0.25">
      <c r="A244" s="454" t="s">
        <v>222</v>
      </c>
      <c r="B244" s="455"/>
      <c r="C244" s="253">
        <v>43.030756471773003</v>
      </c>
      <c r="D244" s="253">
        <v>9.9416775599503104</v>
      </c>
      <c r="E244" s="254">
        <v>84405</v>
      </c>
      <c r="F244" s="255">
        <v>21.2403934996467</v>
      </c>
      <c r="G244" s="255">
        <v>6.69634387114559</v>
      </c>
      <c r="H244" s="254">
        <v>73528</v>
      </c>
      <c r="I244" s="255">
        <v>21.611663677373802</v>
      </c>
      <c r="J244" s="255">
        <v>10.7569264245728</v>
      </c>
      <c r="K244" s="256">
        <v>73528</v>
      </c>
    </row>
    <row r="245" spans="1:11" ht="26.25" thickBot="1" x14ac:dyDescent="0.25">
      <c r="A245" s="458" t="s">
        <v>223</v>
      </c>
      <c r="B245" s="204" t="s">
        <v>224</v>
      </c>
      <c r="C245" s="249">
        <v>37.926819604580203</v>
      </c>
      <c r="D245" s="249">
        <v>9.5067550272766805</v>
      </c>
      <c r="E245" s="250">
        <v>25239</v>
      </c>
      <c r="F245" s="251">
        <v>22.278193851780902</v>
      </c>
      <c r="G245" s="251">
        <v>7.8437873351892602</v>
      </c>
      <c r="H245" s="250">
        <v>22913</v>
      </c>
      <c r="I245" s="251">
        <v>15.4384742663067</v>
      </c>
      <c r="J245" s="251">
        <v>9.2127302474670305</v>
      </c>
      <c r="K245" s="252">
        <v>22913</v>
      </c>
    </row>
    <row r="246" spans="1:11" ht="15" thickBot="1" x14ac:dyDescent="0.25">
      <c r="A246" s="457"/>
      <c r="B246" s="204" t="s">
        <v>225</v>
      </c>
      <c r="C246" s="249">
        <v>33.914855072463801</v>
      </c>
      <c r="D246" s="249">
        <v>8.8299127094132608</v>
      </c>
      <c r="E246" s="250">
        <v>1104</v>
      </c>
      <c r="F246" s="251">
        <v>22.729941291585099</v>
      </c>
      <c r="G246" s="251">
        <v>7.7773537868629203</v>
      </c>
      <c r="H246" s="250">
        <v>1021</v>
      </c>
      <c r="I246" s="251">
        <v>10.8365949119374</v>
      </c>
      <c r="J246" s="251">
        <v>7.8554342064761498</v>
      </c>
      <c r="K246" s="252">
        <v>1021</v>
      </c>
    </row>
    <row r="247" spans="1:11" ht="15" thickBot="1" x14ac:dyDescent="0.25">
      <c r="A247" s="454" t="s">
        <v>226</v>
      </c>
      <c r="B247" s="455"/>
      <c r="C247" s="253">
        <v>37.758683521239</v>
      </c>
      <c r="D247" s="253">
        <v>9.5132324978056602</v>
      </c>
      <c r="E247" s="254">
        <v>26343</v>
      </c>
      <c r="F247" s="255">
        <v>22.297440386860099</v>
      </c>
      <c r="G247" s="255">
        <v>7.8413383436520299</v>
      </c>
      <c r="H247" s="254">
        <v>23934</v>
      </c>
      <c r="I247" s="255">
        <v>15.2424128731032</v>
      </c>
      <c r="J247" s="255">
        <v>9.2059018690067607</v>
      </c>
      <c r="K247" s="256">
        <v>23934</v>
      </c>
    </row>
    <row r="248" spans="1:11" ht="15" thickBot="1" x14ac:dyDescent="0.25">
      <c r="A248" s="458" t="s">
        <v>227</v>
      </c>
      <c r="B248" s="204" t="s">
        <v>228</v>
      </c>
      <c r="C248" s="249">
        <v>33.880000000000003</v>
      </c>
      <c r="D248" s="249">
        <v>10.346107262341301</v>
      </c>
      <c r="E248" s="250">
        <v>125</v>
      </c>
      <c r="F248" s="251">
        <v>22.5412844036697</v>
      </c>
      <c r="G248" s="251">
        <v>8.3394778570138808</v>
      </c>
      <c r="H248" s="250">
        <v>108</v>
      </c>
      <c r="I248" s="251">
        <v>10.816513761467901</v>
      </c>
      <c r="J248" s="251">
        <v>9.07700099112391</v>
      </c>
      <c r="K248" s="252">
        <v>108</v>
      </c>
    </row>
    <row r="249" spans="1:11" ht="26.25" thickBot="1" x14ac:dyDescent="0.25">
      <c r="A249" s="459"/>
      <c r="B249" s="204" t="s">
        <v>229</v>
      </c>
      <c r="C249" s="249">
        <v>34.511627906976699</v>
      </c>
      <c r="D249" s="249">
        <v>8.4722856111735201</v>
      </c>
      <c r="E249" s="250">
        <v>43</v>
      </c>
      <c r="F249" s="251">
        <v>24.75</v>
      </c>
      <c r="G249" s="251">
        <v>7.4923770784520896</v>
      </c>
      <c r="H249" s="250">
        <v>37</v>
      </c>
      <c r="I249" s="251">
        <v>10.9722222222222</v>
      </c>
      <c r="J249" s="251">
        <v>7.4660607747367997</v>
      </c>
      <c r="K249" s="252">
        <v>37</v>
      </c>
    </row>
    <row r="250" spans="1:11" ht="26.25" thickBot="1" x14ac:dyDescent="0.25">
      <c r="A250" s="459"/>
      <c r="B250" s="204" t="s">
        <v>230</v>
      </c>
      <c r="C250" s="249">
        <v>32.338842975206603</v>
      </c>
      <c r="D250" s="249">
        <v>9.5851914595799492</v>
      </c>
      <c r="E250" s="250">
        <v>121</v>
      </c>
      <c r="F250" s="251">
        <v>19.082568807339499</v>
      </c>
      <c r="G250" s="251">
        <v>5.71244327367405</v>
      </c>
      <c r="H250" s="250">
        <v>112</v>
      </c>
      <c r="I250" s="251">
        <v>12.8807339449541</v>
      </c>
      <c r="J250" s="251">
        <v>9.2873119049216797</v>
      </c>
      <c r="K250" s="252">
        <v>112</v>
      </c>
    </row>
    <row r="251" spans="1:11" ht="15" thickBot="1" x14ac:dyDescent="0.25">
      <c r="A251" s="457"/>
      <c r="B251" s="204" t="s">
        <v>231</v>
      </c>
      <c r="C251" s="249">
        <v>40.9</v>
      </c>
      <c r="D251" s="249">
        <v>12.952424719813999</v>
      </c>
      <c r="E251" s="250">
        <v>50</v>
      </c>
      <c r="F251" s="251">
        <v>21.829268292682901</v>
      </c>
      <c r="G251" s="251">
        <v>8.5232107771202905</v>
      </c>
      <c r="H251" s="250">
        <v>41</v>
      </c>
      <c r="I251" s="251">
        <v>19.9268292682927</v>
      </c>
      <c r="J251" s="251">
        <v>15.0089810511947</v>
      </c>
      <c r="K251" s="252">
        <v>41</v>
      </c>
    </row>
    <row r="252" spans="1:11" ht="15" thickBot="1" x14ac:dyDescent="0.25">
      <c r="A252" s="454" t="s">
        <v>232</v>
      </c>
      <c r="B252" s="455"/>
      <c r="C252" s="253">
        <v>34.445427728613602</v>
      </c>
      <c r="D252" s="253">
        <v>10.630109688571601</v>
      </c>
      <c r="E252" s="254">
        <v>339</v>
      </c>
      <c r="F252" s="255">
        <v>21.4338983050847</v>
      </c>
      <c r="G252" s="255">
        <v>7.6140893874781401</v>
      </c>
      <c r="H252" s="254">
        <v>298</v>
      </c>
      <c r="I252" s="255">
        <v>12.864406779661</v>
      </c>
      <c r="J252" s="255">
        <v>10.4012323104267</v>
      </c>
      <c r="K252" s="256">
        <v>298</v>
      </c>
    </row>
    <row r="253" spans="1:11" ht="26.25" thickBot="1" x14ac:dyDescent="0.25">
      <c r="A253" s="465" t="s">
        <v>233</v>
      </c>
      <c r="B253" s="204" t="s">
        <v>234</v>
      </c>
      <c r="C253" s="249">
        <v>48.559241706161103</v>
      </c>
      <c r="D253" s="249">
        <v>11.647605410693</v>
      </c>
      <c r="E253" s="250">
        <v>211</v>
      </c>
      <c r="F253" s="251">
        <v>31.6243902439024</v>
      </c>
      <c r="G253" s="251">
        <v>11.227172493549</v>
      </c>
      <c r="H253" s="250">
        <v>205</v>
      </c>
      <c r="I253" s="251">
        <v>16.995121951219499</v>
      </c>
      <c r="J253" s="251">
        <v>10.614685332851201</v>
      </c>
      <c r="K253" s="252">
        <v>205</v>
      </c>
    </row>
    <row r="254" spans="1:11" ht="39" thickBot="1" x14ac:dyDescent="0.25">
      <c r="A254" s="466"/>
      <c r="B254" s="204" t="s">
        <v>235</v>
      </c>
      <c r="C254" s="249">
        <v>47.246786632390702</v>
      </c>
      <c r="D254" s="249">
        <v>12.707687875554001</v>
      </c>
      <c r="E254" s="250">
        <v>389</v>
      </c>
      <c r="F254" s="251">
        <v>30.935483870967701</v>
      </c>
      <c r="G254" s="251">
        <v>13.1216254317912</v>
      </c>
      <c r="H254" s="250">
        <v>307</v>
      </c>
      <c r="I254" s="251">
        <v>15.912903225806501</v>
      </c>
      <c r="J254" s="251">
        <v>11.0205234234959</v>
      </c>
      <c r="K254" s="252">
        <v>307</v>
      </c>
    </row>
    <row r="255" spans="1:11" ht="15" thickBot="1" x14ac:dyDescent="0.25">
      <c r="A255" s="466"/>
      <c r="B255" s="204" t="s">
        <v>236</v>
      </c>
      <c r="C255" s="249">
        <v>42.571428571428598</v>
      </c>
      <c r="D255" s="249">
        <v>8.3438029470408495</v>
      </c>
      <c r="E255" s="250">
        <v>7</v>
      </c>
      <c r="F255" s="251">
        <v>29.428571428571399</v>
      </c>
      <c r="G255" s="251">
        <v>16.071269840486</v>
      </c>
      <c r="H255" s="250">
        <v>6</v>
      </c>
      <c r="I255" s="251">
        <v>10.714285714285699</v>
      </c>
      <c r="J255" s="251">
        <v>13.021959475110799</v>
      </c>
      <c r="K255" s="252">
        <v>6</v>
      </c>
    </row>
    <row r="256" spans="1:11" ht="26.25" thickBot="1" x14ac:dyDescent="0.25">
      <c r="A256" s="467"/>
      <c r="B256" s="204" t="s">
        <v>237</v>
      </c>
      <c r="C256" s="249">
        <v>45.042857142857102</v>
      </c>
      <c r="D256" s="249">
        <v>11.426432253212999</v>
      </c>
      <c r="E256" s="250">
        <v>70</v>
      </c>
      <c r="F256" s="251">
        <v>29.846153846153801</v>
      </c>
      <c r="G256" s="251">
        <v>11.241984323884401</v>
      </c>
      <c r="H256" s="250">
        <v>65</v>
      </c>
      <c r="I256" s="251">
        <v>14.830769230769199</v>
      </c>
      <c r="J256" s="251">
        <v>10.811696835443501</v>
      </c>
      <c r="K256" s="252">
        <v>65</v>
      </c>
    </row>
    <row r="257" spans="1:11" ht="15" thickBot="1" x14ac:dyDescent="0.25">
      <c r="A257" s="454" t="s">
        <v>238</v>
      </c>
      <c r="B257" s="455"/>
      <c r="C257" s="253">
        <v>47.3796159527326</v>
      </c>
      <c r="D257" s="253">
        <v>12.2485018224153</v>
      </c>
      <c r="E257" s="254">
        <v>677</v>
      </c>
      <c r="F257" s="255">
        <v>31.037478705281099</v>
      </c>
      <c r="G257" s="255">
        <v>12.305772631111299</v>
      </c>
      <c r="H257" s="254">
        <v>583</v>
      </c>
      <c r="I257" s="255">
        <v>16.1090289608177</v>
      </c>
      <c r="J257" s="255">
        <v>10.8900040387194</v>
      </c>
      <c r="K257" s="256">
        <v>583</v>
      </c>
    </row>
    <row r="258" spans="1:11" ht="15" thickBot="1" x14ac:dyDescent="0.25">
      <c r="A258" s="458" t="s">
        <v>239</v>
      </c>
      <c r="B258" s="204" t="s">
        <v>240</v>
      </c>
      <c r="C258" s="249">
        <v>35.368421052631597</v>
      </c>
      <c r="D258" s="249">
        <v>10.3880835913923</v>
      </c>
      <c r="E258" s="250">
        <v>19</v>
      </c>
      <c r="F258" s="251">
        <v>16.882352941176499</v>
      </c>
      <c r="G258" s="251">
        <v>3.1992646213852098</v>
      </c>
      <c r="H258" s="250">
        <v>17</v>
      </c>
      <c r="I258" s="251">
        <v>19.117647058823501</v>
      </c>
      <c r="J258" s="251">
        <v>10.717289494907099</v>
      </c>
      <c r="K258" s="252">
        <v>17</v>
      </c>
    </row>
    <row r="259" spans="1:11" ht="15" thickBot="1" x14ac:dyDescent="0.25">
      <c r="A259" s="459"/>
      <c r="B259" s="204" t="s">
        <v>241</v>
      </c>
      <c r="C259" s="249">
        <v>27.152173913043502</v>
      </c>
      <c r="D259" s="249">
        <v>6.4151466296721003</v>
      </c>
      <c r="E259" s="250">
        <v>46</v>
      </c>
      <c r="F259" s="251">
        <v>18.975609756097601</v>
      </c>
      <c r="G259" s="251">
        <v>5.0817703848070899</v>
      </c>
      <c r="H259" s="250">
        <v>41</v>
      </c>
      <c r="I259" s="251">
        <v>7.7317073170731696</v>
      </c>
      <c r="J259" s="251">
        <v>5.3104820414153702</v>
      </c>
      <c r="K259" s="252">
        <v>41</v>
      </c>
    </row>
    <row r="260" spans="1:11" ht="26.25" thickBot="1" x14ac:dyDescent="0.25">
      <c r="A260" s="457"/>
      <c r="B260" s="204" t="s">
        <v>242</v>
      </c>
      <c r="C260" s="249">
        <v>30.3958333333333</v>
      </c>
      <c r="D260" s="249">
        <v>8.7488347755045694</v>
      </c>
      <c r="E260" s="250">
        <v>48</v>
      </c>
      <c r="F260" s="251">
        <v>20.048780487804901</v>
      </c>
      <c r="G260" s="251">
        <v>6.0495918023954101</v>
      </c>
      <c r="H260" s="250">
        <v>42</v>
      </c>
      <c r="I260" s="251">
        <v>10</v>
      </c>
      <c r="J260" s="251">
        <v>6.7453687816160199</v>
      </c>
      <c r="K260" s="252">
        <v>42</v>
      </c>
    </row>
    <row r="261" spans="1:11" ht="15" thickBot="1" x14ac:dyDescent="0.25">
      <c r="A261" s="454" t="s">
        <v>243</v>
      </c>
      <c r="B261" s="455"/>
      <c r="C261" s="253">
        <v>29.911504424778801</v>
      </c>
      <c r="D261" s="253">
        <v>8.6184576865625697</v>
      </c>
      <c r="E261" s="254">
        <v>113</v>
      </c>
      <c r="F261" s="255">
        <v>19.060606060606101</v>
      </c>
      <c r="G261" s="255">
        <v>5.3276678318849502</v>
      </c>
      <c r="H261" s="254">
        <v>100</v>
      </c>
      <c r="I261" s="255">
        <v>10.6262626262626</v>
      </c>
      <c r="J261" s="255">
        <v>8.0629992123074494</v>
      </c>
      <c r="K261" s="256">
        <v>100</v>
      </c>
    </row>
    <row r="262" spans="1:11" ht="26.25" thickBot="1" x14ac:dyDescent="0.25">
      <c r="A262" s="209" t="s">
        <v>244</v>
      </c>
      <c r="B262" s="204" t="s">
        <v>245</v>
      </c>
      <c r="C262" s="249">
        <v>35.066666666666698</v>
      </c>
      <c r="D262" s="249">
        <v>12.0146735682823</v>
      </c>
      <c r="E262" s="250">
        <v>15</v>
      </c>
      <c r="F262" s="251">
        <v>22.214285714285701</v>
      </c>
      <c r="G262" s="251">
        <v>11.975478608894401</v>
      </c>
      <c r="H262" s="250">
        <v>14</v>
      </c>
      <c r="I262" s="251">
        <v>12.5714285714286</v>
      </c>
      <c r="J262" s="251">
        <v>10.4492494078194</v>
      </c>
      <c r="K262" s="252">
        <v>14</v>
      </c>
    </row>
    <row r="263" spans="1:11" ht="15" thickBot="1" x14ac:dyDescent="0.25">
      <c r="A263" s="454" t="s">
        <v>246</v>
      </c>
      <c r="B263" s="455"/>
      <c r="C263" s="253">
        <v>35.066666666666698</v>
      </c>
      <c r="D263" s="253">
        <v>12.0146735682823</v>
      </c>
      <c r="E263" s="254">
        <v>15</v>
      </c>
      <c r="F263" s="255">
        <v>22.214285714285701</v>
      </c>
      <c r="G263" s="255">
        <v>11.975478608894401</v>
      </c>
      <c r="H263" s="254">
        <v>14</v>
      </c>
      <c r="I263" s="255">
        <v>12.5714285714286</v>
      </c>
      <c r="J263" s="255">
        <v>10.4492494078194</v>
      </c>
      <c r="K263" s="256">
        <v>14</v>
      </c>
    </row>
    <row r="264" spans="1:11" ht="26.25" thickBot="1" x14ac:dyDescent="0.25">
      <c r="A264" s="209" t="s">
        <v>247</v>
      </c>
      <c r="B264" s="204" t="s">
        <v>248</v>
      </c>
      <c r="C264" s="249">
        <v>28.1945318646735</v>
      </c>
      <c r="D264" s="249">
        <v>10.6171624124859</v>
      </c>
      <c r="E264" s="250">
        <v>15252</v>
      </c>
      <c r="F264" s="251">
        <v>16.343492769744199</v>
      </c>
      <c r="G264" s="251">
        <v>4.4844811469898698</v>
      </c>
      <c r="H264" s="250">
        <v>13508</v>
      </c>
      <c r="I264" s="251">
        <v>11.686466444197301</v>
      </c>
      <c r="J264" s="251">
        <v>9.7505842651997696</v>
      </c>
      <c r="K264" s="252">
        <v>13508</v>
      </c>
    </row>
    <row r="265" spans="1:11" ht="15" thickBot="1" x14ac:dyDescent="0.25">
      <c r="A265" s="454" t="s">
        <v>249</v>
      </c>
      <c r="B265" s="455"/>
      <c r="C265" s="253">
        <v>28.1945318646735</v>
      </c>
      <c r="D265" s="253">
        <v>10.6171624124859</v>
      </c>
      <c r="E265" s="254">
        <v>15252</v>
      </c>
      <c r="F265" s="255">
        <v>16.343492769744199</v>
      </c>
      <c r="G265" s="255">
        <v>4.4844811469898698</v>
      </c>
      <c r="H265" s="254">
        <v>13508</v>
      </c>
      <c r="I265" s="255">
        <v>11.686466444197301</v>
      </c>
      <c r="J265" s="255">
        <v>9.7505842651997696</v>
      </c>
      <c r="K265" s="256">
        <v>13508</v>
      </c>
    </row>
    <row r="266" spans="1:11" ht="39" thickBot="1" x14ac:dyDescent="0.25">
      <c r="A266" s="209" t="s">
        <v>250</v>
      </c>
      <c r="B266" s="204" t="s">
        <v>251</v>
      </c>
      <c r="C266" s="249">
        <v>48.471788715486198</v>
      </c>
      <c r="D266" s="249">
        <v>13.445562743662601</v>
      </c>
      <c r="E266" s="250">
        <v>833</v>
      </c>
      <c r="F266" s="251">
        <v>23.498511904761902</v>
      </c>
      <c r="G266" s="251">
        <v>12.9906534388713</v>
      </c>
      <c r="H266" s="250">
        <v>671</v>
      </c>
      <c r="I266" s="251">
        <v>26.276785714285701</v>
      </c>
      <c r="J266" s="251">
        <v>17.073721009682</v>
      </c>
      <c r="K266" s="252">
        <v>671</v>
      </c>
    </row>
    <row r="267" spans="1:11" ht="15" thickBot="1" x14ac:dyDescent="0.25">
      <c r="A267" s="454" t="s">
        <v>252</v>
      </c>
      <c r="B267" s="455"/>
      <c r="C267" s="253">
        <v>48.471788715486198</v>
      </c>
      <c r="D267" s="253">
        <v>13.445562743662601</v>
      </c>
      <c r="E267" s="254">
        <v>833</v>
      </c>
      <c r="F267" s="255">
        <v>23.498511904761902</v>
      </c>
      <c r="G267" s="255">
        <v>12.9906534388713</v>
      </c>
      <c r="H267" s="254">
        <v>671</v>
      </c>
      <c r="I267" s="255">
        <v>26.276785714285701</v>
      </c>
      <c r="J267" s="255">
        <v>17.073721009682</v>
      </c>
      <c r="K267" s="256">
        <v>671</v>
      </c>
    </row>
    <row r="268" spans="1:11" ht="15" thickBot="1" x14ac:dyDescent="0.25">
      <c r="A268" s="212"/>
      <c r="B268" s="213"/>
      <c r="C268" s="257"/>
      <c r="D268" s="257"/>
      <c r="E268" s="214"/>
      <c r="F268" s="257"/>
      <c r="G268" s="257"/>
      <c r="H268" s="214"/>
      <c r="I268" s="257"/>
      <c r="J268" s="257"/>
      <c r="K268" s="215"/>
    </row>
    <row r="269" spans="1:11" ht="15" thickBot="1" x14ac:dyDescent="0.25">
      <c r="A269" s="460" t="s">
        <v>106</v>
      </c>
      <c r="B269" s="461"/>
      <c r="C269" s="258">
        <v>40.200559475530802</v>
      </c>
      <c r="D269" s="258">
        <v>11.1438918638495</v>
      </c>
      <c r="E269" s="259">
        <v>127977</v>
      </c>
      <c r="F269" s="258">
        <v>20.942751206358199</v>
      </c>
      <c r="G269" s="258">
        <v>7.0920391780934802</v>
      </c>
      <c r="H269" s="259">
        <v>112636</v>
      </c>
      <c r="I269" s="258">
        <v>19.0347005393131</v>
      </c>
      <c r="J269" s="258">
        <v>11.046403472829001</v>
      </c>
      <c r="K269" s="260">
        <v>112636</v>
      </c>
    </row>
    <row r="270" spans="1:11" ht="15" thickTop="1" x14ac:dyDescent="0.2"/>
    <row r="271" spans="1:11" ht="15" thickBot="1" x14ac:dyDescent="0.25">
      <c r="A271" s="197" t="s">
        <v>300</v>
      </c>
    </row>
    <row r="272" spans="1:11" ht="65.25" thickTop="1" thickBot="1" x14ac:dyDescent="0.25">
      <c r="A272" s="380" t="s">
        <v>212</v>
      </c>
      <c r="B272" s="380" t="s">
        <v>477</v>
      </c>
      <c r="C272" s="380" t="s">
        <v>301</v>
      </c>
      <c r="D272" s="380" t="s">
        <v>478</v>
      </c>
      <c r="E272" s="380" t="s">
        <v>302</v>
      </c>
      <c r="F272" s="380" t="s">
        <v>303</v>
      </c>
      <c r="G272" s="380" t="s">
        <v>479</v>
      </c>
      <c r="H272" s="380" t="s">
        <v>100</v>
      </c>
      <c r="I272" s="380" t="s">
        <v>480</v>
      </c>
      <c r="J272" s="380" t="s">
        <v>106</v>
      </c>
    </row>
    <row r="273" spans="1:10" ht="17.25" thickTop="1" thickBot="1" x14ac:dyDescent="0.25">
      <c r="A273" s="462" t="s">
        <v>256</v>
      </c>
      <c r="B273" s="463"/>
      <c r="C273" s="463"/>
      <c r="D273" s="463"/>
      <c r="E273" s="463"/>
      <c r="F273" s="463"/>
      <c r="G273" s="463"/>
      <c r="H273" s="463"/>
      <c r="I273" s="463"/>
      <c r="J273" s="464"/>
    </row>
    <row r="274" spans="1:10" ht="15" thickTop="1" x14ac:dyDescent="0.2">
      <c r="A274" s="378" t="s">
        <v>217</v>
      </c>
      <c r="B274" s="202">
        <v>164</v>
      </c>
      <c r="C274" s="202">
        <v>143</v>
      </c>
      <c r="D274" s="202">
        <v>1344</v>
      </c>
      <c r="E274" s="202">
        <v>161</v>
      </c>
      <c r="F274" s="202">
        <v>1</v>
      </c>
      <c r="G274" s="202">
        <v>2513</v>
      </c>
      <c r="H274" s="202">
        <v>802</v>
      </c>
      <c r="I274" s="202">
        <v>74</v>
      </c>
      <c r="J274" s="262">
        <v>5202</v>
      </c>
    </row>
    <row r="275" spans="1:10" x14ac:dyDescent="0.2">
      <c r="A275" s="378" t="s">
        <v>223</v>
      </c>
      <c r="B275" s="205">
        <v>526</v>
      </c>
      <c r="C275" s="205">
        <v>89</v>
      </c>
      <c r="D275" s="205">
        <v>181</v>
      </c>
      <c r="E275" s="205">
        <v>314</v>
      </c>
      <c r="F275" s="205"/>
      <c r="G275" s="205">
        <v>3588</v>
      </c>
      <c r="H275" s="205">
        <v>1692</v>
      </c>
      <c r="I275" s="205">
        <v>42</v>
      </c>
      <c r="J275" s="263">
        <v>6432</v>
      </c>
    </row>
    <row r="276" spans="1:10" x14ac:dyDescent="0.2">
      <c r="A276" s="378" t="s">
        <v>227</v>
      </c>
      <c r="B276" s="205">
        <v>15</v>
      </c>
      <c r="C276" s="205">
        <v>2</v>
      </c>
      <c r="D276" s="205">
        <v>4</v>
      </c>
      <c r="E276" s="205">
        <v>15</v>
      </c>
      <c r="F276" s="205"/>
      <c r="G276" s="205">
        <v>47</v>
      </c>
      <c r="H276" s="205">
        <v>25</v>
      </c>
      <c r="I276" s="205"/>
      <c r="J276" s="263">
        <v>108</v>
      </c>
    </row>
    <row r="277" spans="1:10" ht="25.5" x14ac:dyDescent="0.2">
      <c r="A277" s="378" t="s">
        <v>233</v>
      </c>
      <c r="B277" s="205">
        <v>2</v>
      </c>
      <c r="C277" s="205">
        <v>10</v>
      </c>
      <c r="D277" s="205">
        <v>5</v>
      </c>
      <c r="E277" s="205">
        <v>17</v>
      </c>
      <c r="F277" s="205"/>
      <c r="G277" s="205">
        <v>70</v>
      </c>
      <c r="H277" s="205">
        <v>32</v>
      </c>
      <c r="I277" s="205">
        <v>1</v>
      </c>
      <c r="J277" s="263">
        <v>137</v>
      </c>
    </row>
    <row r="278" spans="1:10" x14ac:dyDescent="0.2">
      <c r="A278" s="378" t="s">
        <v>239</v>
      </c>
      <c r="B278" s="205">
        <v>3</v>
      </c>
      <c r="C278" s="205"/>
      <c r="D278" s="205">
        <v>2</v>
      </c>
      <c r="E278" s="205">
        <v>1</v>
      </c>
      <c r="F278" s="205"/>
      <c r="G278" s="205">
        <v>4</v>
      </c>
      <c r="H278" s="205">
        <v>9</v>
      </c>
      <c r="I278" s="205">
        <v>1</v>
      </c>
      <c r="J278" s="263">
        <v>20</v>
      </c>
    </row>
    <row r="279" spans="1:10" ht="25.5" x14ac:dyDescent="0.2">
      <c r="A279" s="378" t="s">
        <v>244</v>
      </c>
      <c r="B279" s="205"/>
      <c r="C279" s="205"/>
      <c r="D279" s="205"/>
      <c r="E279" s="205"/>
      <c r="F279" s="205">
        <v>1</v>
      </c>
      <c r="G279" s="205">
        <v>3</v>
      </c>
      <c r="H279" s="205">
        <v>1</v>
      </c>
      <c r="I279" s="205"/>
      <c r="J279" s="263">
        <v>5</v>
      </c>
    </row>
    <row r="280" spans="1:10" x14ac:dyDescent="0.2">
      <c r="A280" s="378" t="s">
        <v>247</v>
      </c>
      <c r="B280" s="205">
        <v>1434</v>
      </c>
      <c r="C280" s="205">
        <v>50</v>
      </c>
      <c r="D280" s="205">
        <v>323</v>
      </c>
      <c r="E280" s="205">
        <v>479</v>
      </c>
      <c r="F280" s="205">
        <v>3</v>
      </c>
      <c r="G280" s="205">
        <v>1543</v>
      </c>
      <c r="H280" s="205">
        <v>1480</v>
      </c>
      <c r="I280" s="205">
        <v>37</v>
      </c>
      <c r="J280" s="263">
        <v>5349</v>
      </c>
    </row>
    <row r="281" spans="1:10" ht="26.25" thickBot="1" x14ac:dyDescent="0.25">
      <c r="A281" s="379" t="s">
        <v>250</v>
      </c>
      <c r="B281" s="387">
        <v>7</v>
      </c>
      <c r="C281" s="387">
        <v>4</v>
      </c>
      <c r="D281" s="387">
        <v>11</v>
      </c>
      <c r="E281" s="387">
        <v>11</v>
      </c>
      <c r="F281" s="387"/>
      <c r="G281" s="387">
        <v>250</v>
      </c>
      <c r="H281" s="387">
        <v>35</v>
      </c>
      <c r="I281" s="387">
        <v>1</v>
      </c>
      <c r="J281" s="388">
        <v>319</v>
      </c>
    </row>
    <row r="282" spans="1:10" ht="15.75" thickTop="1" thickBot="1" x14ac:dyDescent="0.25">
      <c r="A282" s="389" t="s">
        <v>106</v>
      </c>
      <c r="B282" s="390">
        <v>2151</v>
      </c>
      <c r="C282" s="390">
        <v>298</v>
      </c>
      <c r="D282" s="390">
        <v>1870</v>
      </c>
      <c r="E282" s="390">
        <v>998</v>
      </c>
      <c r="F282" s="390">
        <v>5</v>
      </c>
      <c r="G282" s="390">
        <v>8018</v>
      </c>
      <c r="H282" s="390">
        <v>4076</v>
      </c>
      <c r="I282" s="390">
        <v>156</v>
      </c>
      <c r="J282" s="391">
        <v>17572</v>
      </c>
    </row>
    <row r="283" spans="1:10" ht="17.25" thickTop="1" thickBot="1" x14ac:dyDescent="0.25">
      <c r="A283" s="462" t="s">
        <v>257</v>
      </c>
      <c r="B283" s="463"/>
      <c r="C283" s="463"/>
      <c r="D283" s="463"/>
      <c r="E283" s="463"/>
      <c r="F283" s="463"/>
      <c r="G283" s="463"/>
      <c r="H283" s="463"/>
      <c r="I283" s="463"/>
      <c r="J283" s="464"/>
    </row>
    <row r="284" spans="1:10" ht="15" thickTop="1" x14ac:dyDescent="0.2">
      <c r="A284" s="378" t="s">
        <v>217</v>
      </c>
      <c r="B284" s="202">
        <v>1417</v>
      </c>
      <c r="C284" s="202">
        <v>1265</v>
      </c>
      <c r="D284" s="202">
        <v>7311</v>
      </c>
      <c r="E284" s="202">
        <v>1346</v>
      </c>
      <c r="F284" s="202">
        <v>5</v>
      </c>
      <c r="G284" s="202">
        <v>58858</v>
      </c>
      <c r="H284" s="202">
        <v>7199</v>
      </c>
      <c r="I284" s="202">
        <v>1801</v>
      </c>
      <c r="J284" s="262">
        <v>79202</v>
      </c>
    </row>
    <row r="285" spans="1:10" x14ac:dyDescent="0.2">
      <c r="A285" s="378" t="s">
        <v>223</v>
      </c>
      <c r="B285" s="205">
        <v>693</v>
      </c>
      <c r="C285" s="205">
        <v>181</v>
      </c>
      <c r="D285" s="205">
        <v>720</v>
      </c>
      <c r="E285" s="205">
        <v>934</v>
      </c>
      <c r="F285" s="205">
        <v>2</v>
      </c>
      <c r="G285" s="205">
        <v>12162</v>
      </c>
      <c r="H285" s="205">
        <v>5018</v>
      </c>
      <c r="I285" s="205">
        <v>201</v>
      </c>
      <c r="J285" s="263">
        <v>19911</v>
      </c>
    </row>
    <row r="286" spans="1:10" x14ac:dyDescent="0.2">
      <c r="A286" s="378" t="s">
        <v>227</v>
      </c>
      <c r="B286" s="205">
        <v>12</v>
      </c>
      <c r="C286" s="205">
        <v>3</v>
      </c>
      <c r="D286" s="205">
        <v>12</v>
      </c>
      <c r="E286" s="205">
        <v>8</v>
      </c>
      <c r="F286" s="205"/>
      <c r="G286" s="205">
        <v>129</v>
      </c>
      <c r="H286" s="205">
        <v>63</v>
      </c>
      <c r="I286" s="205">
        <v>4</v>
      </c>
      <c r="J286" s="263">
        <v>231</v>
      </c>
    </row>
    <row r="287" spans="1:10" ht="25.5" x14ac:dyDescent="0.2">
      <c r="A287" s="378" t="s">
        <v>233</v>
      </c>
      <c r="B287" s="205">
        <v>7</v>
      </c>
      <c r="C287" s="205">
        <v>17</v>
      </c>
      <c r="D287" s="205">
        <v>16</v>
      </c>
      <c r="E287" s="205">
        <v>40</v>
      </c>
      <c r="F287" s="205"/>
      <c r="G287" s="205">
        <v>348</v>
      </c>
      <c r="H287" s="205">
        <v>109</v>
      </c>
      <c r="I287" s="205">
        <v>3</v>
      </c>
      <c r="J287" s="263">
        <v>540</v>
      </c>
    </row>
    <row r="288" spans="1:10" x14ac:dyDescent="0.2">
      <c r="A288" s="378" t="s">
        <v>239</v>
      </c>
      <c r="B288" s="205">
        <v>8</v>
      </c>
      <c r="C288" s="205"/>
      <c r="D288" s="205">
        <v>4</v>
      </c>
      <c r="E288" s="205">
        <v>8</v>
      </c>
      <c r="F288" s="205"/>
      <c r="G288" s="205">
        <v>53</v>
      </c>
      <c r="H288" s="205">
        <v>19</v>
      </c>
      <c r="I288" s="205">
        <v>1</v>
      </c>
      <c r="J288" s="263">
        <v>93</v>
      </c>
    </row>
    <row r="289" spans="1:10" ht="25.5" x14ac:dyDescent="0.2">
      <c r="A289" s="378" t="s">
        <v>244</v>
      </c>
      <c r="B289" s="205">
        <v>1</v>
      </c>
      <c r="C289" s="205"/>
      <c r="D289" s="205">
        <v>1</v>
      </c>
      <c r="E289" s="205"/>
      <c r="F289" s="205"/>
      <c r="G289" s="205">
        <v>8</v>
      </c>
      <c r="H289" s="205"/>
      <c r="I289" s="205"/>
      <c r="J289" s="263">
        <v>10</v>
      </c>
    </row>
    <row r="290" spans="1:10" x14ac:dyDescent="0.2">
      <c r="A290" s="378" t="s">
        <v>247</v>
      </c>
      <c r="B290" s="205">
        <v>1172</v>
      </c>
      <c r="C290" s="205">
        <v>91</v>
      </c>
      <c r="D290" s="205">
        <v>421</v>
      </c>
      <c r="E290" s="205">
        <v>704</v>
      </c>
      <c r="F290" s="205">
        <v>10</v>
      </c>
      <c r="G290" s="205">
        <v>4334</v>
      </c>
      <c r="H290" s="205">
        <v>3003</v>
      </c>
      <c r="I290" s="205">
        <v>168</v>
      </c>
      <c r="J290" s="263">
        <v>9903</v>
      </c>
    </row>
    <row r="291" spans="1:10" ht="26.25" thickBot="1" x14ac:dyDescent="0.25">
      <c r="A291" s="379" t="s">
        <v>250</v>
      </c>
      <c r="B291" s="387">
        <v>8</v>
      </c>
      <c r="C291" s="387">
        <v>9</v>
      </c>
      <c r="D291" s="387">
        <v>15</v>
      </c>
      <c r="E291" s="387">
        <v>23</v>
      </c>
      <c r="F291" s="387"/>
      <c r="G291" s="387">
        <v>348</v>
      </c>
      <c r="H291" s="387">
        <v>108</v>
      </c>
      <c r="I291" s="387">
        <v>3</v>
      </c>
      <c r="J291" s="388">
        <v>514</v>
      </c>
    </row>
    <row r="292" spans="1:10" ht="15.75" thickTop="1" thickBot="1" x14ac:dyDescent="0.25">
      <c r="A292" s="389" t="s">
        <v>106</v>
      </c>
      <c r="B292" s="390">
        <v>3318</v>
      </c>
      <c r="C292" s="390">
        <v>1566</v>
      </c>
      <c r="D292" s="390">
        <v>8500</v>
      </c>
      <c r="E292" s="390">
        <v>3063</v>
      </c>
      <c r="F292" s="390">
        <v>17</v>
      </c>
      <c r="G292" s="390">
        <v>76240</v>
      </c>
      <c r="H292" s="390">
        <v>15519</v>
      </c>
      <c r="I292" s="390">
        <v>2181</v>
      </c>
      <c r="J292" s="391">
        <v>110404</v>
      </c>
    </row>
    <row r="293" spans="1:10" ht="17.25" thickTop="1" thickBot="1" x14ac:dyDescent="0.25">
      <c r="A293" s="462" t="s">
        <v>17</v>
      </c>
      <c r="B293" s="463"/>
      <c r="C293" s="463"/>
      <c r="D293" s="463"/>
      <c r="E293" s="463"/>
      <c r="F293" s="463"/>
      <c r="G293" s="463"/>
      <c r="H293" s="463"/>
      <c r="I293" s="463"/>
      <c r="J293" s="464"/>
    </row>
    <row r="294" spans="1:10" ht="15" thickTop="1" x14ac:dyDescent="0.2">
      <c r="A294" s="378" t="s">
        <v>217</v>
      </c>
      <c r="B294" s="202">
        <v>1581</v>
      </c>
      <c r="C294" s="202">
        <v>1408</v>
      </c>
      <c r="D294" s="202">
        <v>8655</v>
      </c>
      <c r="E294" s="202">
        <v>1507</v>
      </c>
      <c r="F294" s="202">
        <v>6</v>
      </c>
      <c r="G294" s="202">
        <v>61371</v>
      </c>
      <c r="H294" s="202">
        <v>8001</v>
      </c>
      <c r="I294" s="202">
        <v>1875</v>
      </c>
      <c r="J294" s="262">
        <v>84404</v>
      </c>
    </row>
    <row r="295" spans="1:10" x14ac:dyDescent="0.2">
      <c r="A295" s="378" t="s">
        <v>223</v>
      </c>
      <c r="B295" s="205">
        <v>1219</v>
      </c>
      <c r="C295" s="205">
        <v>270</v>
      </c>
      <c r="D295" s="205">
        <v>901</v>
      </c>
      <c r="E295" s="205">
        <v>1248</v>
      </c>
      <c r="F295" s="205">
        <v>2</v>
      </c>
      <c r="G295" s="205">
        <v>15750</v>
      </c>
      <c r="H295" s="205">
        <v>6710</v>
      </c>
      <c r="I295" s="205">
        <v>243</v>
      </c>
      <c r="J295" s="263">
        <v>26343</v>
      </c>
    </row>
    <row r="296" spans="1:10" x14ac:dyDescent="0.2">
      <c r="A296" s="378" t="s">
        <v>227</v>
      </c>
      <c r="B296" s="205">
        <v>27</v>
      </c>
      <c r="C296" s="205">
        <v>5</v>
      </c>
      <c r="D296" s="205">
        <v>16</v>
      </c>
      <c r="E296" s="205">
        <v>23</v>
      </c>
      <c r="F296" s="205"/>
      <c r="G296" s="205">
        <v>176</v>
      </c>
      <c r="H296" s="205">
        <v>88</v>
      </c>
      <c r="I296" s="205">
        <v>4</v>
      </c>
      <c r="J296" s="263">
        <v>339</v>
      </c>
    </row>
    <row r="297" spans="1:10" ht="25.5" x14ac:dyDescent="0.2">
      <c r="A297" s="378" t="s">
        <v>233</v>
      </c>
      <c r="B297" s="205">
        <v>9</v>
      </c>
      <c r="C297" s="205">
        <v>27</v>
      </c>
      <c r="D297" s="205">
        <v>21</v>
      </c>
      <c r="E297" s="205">
        <v>57</v>
      </c>
      <c r="F297" s="205"/>
      <c r="G297" s="205">
        <v>418</v>
      </c>
      <c r="H297" s="205">
        <v>141</v>
      </c>
      <c r="I297" s="205">
        <v>4</v>
      </c>
      <c r="J297" s="263">
        <v>677</v>
      </c>
    </row>
    <row r="298" spans="1:10" x14ac:dyDescent="0.2">
      <c r="A298" s="378" t="s">
        <v>239</v>
      </c>
      <c r="B298" s="205">
        <v>11</v>
      </c>
      <c r="C298" s="205"/>
      <c r="D298" s="205">
        <v>6</v>
      </c>
      <c r="E298" s="205">
        <v>9</v>
      </c>
      <c r="F298" s="205"/>
      <c r="G298" s="205">
        <v>57</v>
      </c>
      <c r="H298" s="205">
        <v>28</v>
      </c>
      <c r="I298" s="205">
        <v>2</v>
      </c>
      <c r="J298" s="263">
        <v>113</v>
      </c>
    </row>
    <row r="299" spans="1:10" ht="25.5" x14ac:dyDescent="0.2">
      <c r="A299" s="378" t="s">
        <v>244</v>
      </c>
      <c r="B299" s="205">
        <v>1</v>
      </c>
      <c r="C299" s="205"/>
      <c r="D299" s="205">
        <v>1</v>
      </c>
      <c r="E299" s="205"/>
      <c r="F299" s="205">
        <v>1</v>
      </c>
      <c r="G299" s="205">
        <v>11</v>
      </c>
      <c r="H299" s="205">
        <v>1</v>
      </c>
      <c r="I299" s="205"/>
      <c r="J299" s="263">
        <v>15</v>
      </c>
    </row>
    <row r="300" spans="1:10" x14ac:dyDescent="0.2">
      <c r="A300" s="378" t="s">
        <v>247</v>
      </c>
      <c r="B300" s="205">
        <v>2606</v>
      </c>
      <c r="C300" s="205">
        <v>141</v>
      </c>
      <c r="D300" s="205">
        <v>744</v>
      </c>
      <c r="E300" s="205">
        <v>1183</v>
      </c>
      <c r="F300" s="205">
        <v>13</v>
      </c>
      <c r="G300" s="205">
        <v>5877</v>
      </c>
      <c r="H300" s="205">
        <v>4483</v>
      </c>
      <c r="I300" s="205">
        <v>205</v>
      </c>
      <c r="J300" s="263">
        <v>15252</v>
      </c>
    </row>
    <row r="301" spans="1:10" ht="26.25" thickBot="1" x14ac:dyDescent="0.25">
      <c r="A301" s="379" t="s">
        <v>250</v>
      </c>
      <c r="B301" s="387">
        <v>15</v>
      </c>
      <c r="C301" s="387">
        <v>13</v>
      </c>
      <c r="D301" s="387">
        <v>26</v>
      </c>
      <c r="E301" s="387">
        <v>34</v>
      </c>
      <c r="F301" s="387"/>
      <c r="G301" s="387">
        <v>598</v>
      </c>
      <c r="H301" s="387">
        <v>143</v>
      </c>
      <c r="I301" s="387">
        <v>4</v>
      </c>
      <c r="J301" s="388">
        <v>833</v>
      </c>
    </row>
    <row r="302" spans="1:10" ht="15.75" thickTop="1" thickBot="1" x14ac:dyDescent="0.25">
      <c r="A302" s="389" t="s">
        <v>106</v>
      </c>
      <c r="B302" s="390">
        <v>5469</v>
      </c>
      <c r="C302" s="390">
        <v>1864</v>
      </c>
      <c r="D302" s="390">
        <v>10370</v>
      </c>
      <c r="E302" s="390">
        <v>4061</v>
      </c>
      <c r="F302" s="390">
        <v>22</v>
      </c>
      <c r="G302" s="390">
        <v>84258</v>
      </c>
      <c r="H302" s="390">
        <v>19595</v>
      </c>
      <c r="I302" s="390">
        <v>2337</v>
      </c>
      <c r="J302" s="391">
        <v>127976</v>
      </c>
    </row>
    <row r="303" spans="1:10" ht="15" thickTop="1" x14ac:dyDescent="0.2"/>
    <row r="305" spans="1:11" x14ac:dyDescent="0.2">
      <c r="A305" s="197" t="s">
        <v>304</v>
      </c>
    </row>
    <row r="306" spans="1:11" ht="15" thickBot="1" x14ac:dyDescent="0.25"/>
    <row r="307" spans="1:11" ht="39.75" thickTop="1" thickBot="1" x14ac:dyDescent="0.25">
      <c r="A307" s="167" t="s">
        <v>212</v>
      </c>
      <c r="B307" s="167" t="s">
        <v>213</v>
      </c>
      <c r="C307" s="167" t="s">
        <v>305</v>
      </c>
      <c r="D307" s="167" t="s">
        <v>306</v>
      </c>
      <c r="E307" s="167" t="s">
        <v>307</v>
      </c>
      <c r="F307" s="167" t="s">
        <v>308</v>
      </c>
      <c r="G307" s="167" t="s">
        <v>309</v>
      </c>
      <c r="H307" s="167" t="s">
        <v>310</v>
      </c>
      <c r="I307" s="167" t="s">
        <v>311</v>
      </c>
      <c r="J307" s="167" t="s">
        <v>312</v>
      </c>
      <c r="K307" s="167" t="s">
        <v>106</v>
      </c>
    </row>
    <row r="308" spans="1:11" ht="15" thickTop="1" x14ac:dyDescent="0.2">
      <c r="A308" s="457" t="s">
        <v>217</v>
      </c>
      <c r="B308" s="201" t="s">
        <v>218</v>
      </c>
      <c r="C308" s="202">
        <v>21084</v>
      </c>
      <c r="D308" s="202">
        <v>37106</v>
      </c>
      <c r="E308" s="202">
        <v>214</v>
      </c>
      <c r="F308" s="202">
        <v>5305</v>
      </c>
      <c r="G308" s="202">
        <v>365</v>
      </c>
      <c r="H308" s="202">
        <v>2410</v>
      </c>
      <c r="I308" s="202">
        <v>15147</v>
      </c>
      <c r="J308" s="202">
        <v>222</v>
      </c>
      <c r="K308" s="203">
        <v>81853</v>
      </c>
    </row>
    <row r="309" spans="1:11" ht="25.5" x14ac:dyDescent="0.2">
      <c r="A309" s="453"/>
      <c r="B309" s="204" t="s">
        <v>219</v>
      </c>
      <c r="C309" s="205">
        <v>52</v>
      </c>
      <c r="D309" s="205">
        <v>95</v>
      </c>
      <c r="E309" s="205">
        <v>622</v>
      </c>
      <c r="F309" s="205">
        <v>8</v>
      </c>
      <c r="G309" s="205">
        <v>1</v>
      </c>
      <c r="H309" s="205">
        <v>14</v>
      </c>
      <c r="I309" s="205">
        <v>105</v>
      </c>
      <c r="J309" s="205"/>
      <c r="K309" s="206">
        <v>897</v>
      </c>
    </row>
    <row r="310" spans="1:11" ht="25.5" x14ac:dyDescent="0.2">
      <c r="A310" s="453"/>
      <c r="B310" s="204" t="s">
        <v>220</v>
      </c>
      <c r="C310" s="205">
        <v>7</v>
      </c>
      <c r="D310" s="205">
        <v>19</v>
      </c>
      <c r="E310" s="205">
        <v>136</v>
      </c>
      <c r="F310" s="205">
        <v>13</v>
      </c>
      <c r="G310" s="205">
        <v>1</v>
      </c>
      <c r="H310" s="205">
        <v>15</v>
      </c>
      <c r="I310" s="205">
        <v>64</v>
      </c>
      <c r="J310" s="205">
        <v>1</v>
      </c>
      <c r="K310" s="206">
        <v>256</v>
      </c>
    </row>
    <row r="311" spans="1:11" x14ac:dyDescent="0.2">
      <c r="A311" s="453"/>
      <c r="B311" s="204" t="s">
        <v>221</v>
      </c>
      <c r="C311" s="205">
        <v>365</v>
      </c>
      <c r="D311" s="205">
        <v>263</v>
      </c>
      <c r="E311" s="205">
        <v>555</v>
      </c>
      <c r="F311" s="205">
        <v>37</v>
      </c>
      <c r="G311" s="205">
        <v>8</v>
      </c>
      <c r="H311" s="205">
        <v>30</v>
      </c>
      <c r="I311" s="205">
        <v>135</v>
      </c>
      <c r="J311" s="205">
        <v>5</v>
      </c>
      <c r="K311" s="206">
        <v>1398</v>
      </c>
    </row>
    <row r="312" spans="1:11" x14ac:dyDescent="0.2">
      <c r="A312" s="451" t="s">
        <v>222</v>
      </c>
      <c r="B312" s="452"/>
      <c r="C312" s="207">
        <v>21508</v>
      </c>
      <c r="D312" s="207">
        <v>37483</v>
      </c>
      <c r="E312" s="207">
        <v>1527</v>
      </c>
      <c r="F312" s="207">
        <v>5363</v>
      </c>
      <c r="G312" s="207">
        <v>375</v>
      </c>
      <c r="H312" s="207">
        <v>2469</v>
      </c>
      <c r="I312" s="207">
        <v>15451</v>
      </c>
      <c r="J312" s="207">
        <v>228</v>
      </c>
      <c r="K312" s="208">
        <v>84404</v>
      </c>
    </row>
    <row r="313" spans="1:11" ht="25.5" x14ac:dyDescent="0.2">
      <c r="A313" s="453" t="s">
        <v>223</v>
      </c>
      <c r="B313" s="204" t="s">
        <v>224</v>
      </c>
      <c r="C313" s="205">
        <v>9070</v>
      </c>
      <c r="D313" s="205">
        <v>910</v>
      </c>
      <c r="E313" s="205">
        <v>92</v>
      </c>
      <c r="F313" s="205">
        <v>11543</v>
      </c>
      <c r="G313" s="205">
        <v>56</v>
      </c>
      <c r="H313" s="205">
        <v>330</v>
      </c>
      <c r="I313" s="205">
        <v>3194</v>
      </c>
      <c r="J313" s="205">
        <v>44</v>
      </c>
      <c r="K313" s="206">
        <v>25239</v>
      </c>
    </row>
    <row r="314" spans="1:11" x14ac:dyDescent="0.2">
      <c r="A314" s="453"/>
      <c r="B314" s="204" t="s">
        <v>225</v>
      </c>
      <c r="C314" s="205">
        <v>907</v>
      </c>
      <c r="D314" s="205">
        <v>21</v>
      </c>
      <c r="E314" s="205">
        <v>5</v>
      </c>
      <c r="F314" s="205">
        <v>44</v>
      </c>
      <c r="G314" s="205">
        <v>2</v>
      </c>
      <c r="H314" s="205">
        <v>29</v>
      </c>
      <c r="I314" s="205">
        <v>90</v>
      </c>
      <c r="J314" s="205">
        <v>6</v>
      </c>
      <c r="K314" s="206">
        <v>1104</v>
      </c>
    </row>
    <row r="315" spans="1:11" x14ac:dyDescent="0.2">
      <c r="A315" s="451" t="s">
        <v>226</v>
      </c>
      <c r="B315" s="452"/>
      <c r="C315" s="207">
        <v>9977</v>
      </c>
      <c r="D315" s="207">
        <v>931</v>
      </c>
      <c r="E315" s="207">
        <v>97</v>
      </c>
      <c r="F315" s="207">
        <v>11587</v>
      </c>
      <c r="G315" s="207">
        <v>58</v>
      </c>
      <c r="H315" s="207">
        <v>359</v>
      </c>
      <c r="I315" s="207">
        <v>3284</v>
      </c>
      <c r="J315" s="207">
        <v>50</v>
      </c>
      <c r="K315" s="208">
        <v>26343</v>
      </c>
    </row>
    <row r="316" spans="1:11" ht="25.5" x14ac:dyDescent="0.2">
      <c r="A316" s="453" t="s">
        <v>227</v>
      </c>
      <c r="B316" s="204" t="s">
        <v>313</v>
      </c>
      <c r="C316" s="205">
        <v>38</v>
      </c>
      <c r="D316" s="205">
        <v>2</v>
      </c>
      <c r="E316" s="205">
        <v>53</v>
      </c>
      <c r="F316" s="205">
        <v>7</v>
      </c>
      <c r="G316" s="205"/>
      <c r="H316" s="205">
        <v>5</v>
      </c>
      <c r="I316" s="205">
        <v>18</v>
      </c>
      <c r="J316" s="205">
        <v>2</v>
      </c>
      <c r="K316" s="206">
        <v>125</v>
      </c>
    </row>
    <row r="317" spans="1:11" ht="25.5" x14ac:dyDescent="0.2">
      <c r="A317" s="453"/>
      <c r="B317" s="204" t="s">
        <v>229</v>
      </c>
      <c r="C317" s="205">
        <v>24</v>
      </c>
      <c r="D317" s="205">
        <v>2</v>
      </c>
      <c r="E317" s="205">
        <v>8</v>
      </c>
      <c r="F317" s="205">
        <v>1</v>
      </c>
      <c r="G317" s="205"/>
      <c r="H317" s="205">
        <v>1</v>
      </c>
      <c r="I317" s="205">
        <v>6</v>
      </c>
      <c r="J317" s="205">
        <v>1</v>
      </c>
      <c r="K317" s="206">
        <v>43</v>
      </c>
    </row>
    <row r="318" spans="1:11" ht="25.5" x14ac:dyDescent="0.2">
      <c r="A318" s="453"/>
      <c r="B318" s="204" t="s">
        <v>230</v>
      </c>
      <c r="C318" s="205">
        <v>10</v>
      </c>
      <c r="D318" s="205"/>
      <c r="E318" s="205">
        <v>89</v>
      </c>
      <c r="F318" s="205">
        <v>4</v>
      </c>
      <c r="G318" s="205">
        <v>1</v>
      </c>
      <c r="H318" s="205">
        <v>6</v>
      </c>
      <c r="I318" s="205">
        <v>11</v>
      </c>
      <c r="J318" s="205"/>
      <c r="K318" s="206">
        <v>121</v>
      </c>
    </row>
    <row r="319" spans="1:11" ht="25.5" x14ac:dyDescent="0.2">
      <c r="A319" s="453"/>
      <c r="B319" s="204" t="s">
        <v>231</v>
      </c>
      <c r="C319" s="205">
        <v>19</v>
      </c>
      <c r="D319" s="205">
        <v>3</v>
      </c>
      <c r="E319" s="205">
        <v>13</v>
      </c>
      <c r="F319" s="205">
        <v>2</v>
      </c>
      <c r="G319" s="205">
        <v>2</v>
      </c>
      <c r="H319" s="205">
        <v>1</v>
      </c>
      <c r="I319" s="205">
        <v>10</v>
      </c>
      <c r="J319" s="205"/>
      <c r="K319" s="206">
        <v>50</v>
      </c>
    </row>
    <row r="320" spans="1:11" x14ac:dyDescent="0.2">
      <c r="A320" s="454" t="s">
        <v>232</v>
      </c>
      <c r="B320" s="455"/>
      <c r="C320" s="207">
        <v>91</v>
      </c>
      <c r="D320" s="207">
        <v>7</v>
      </c>
      <c r="E320" s="207">
        <v>163</v>
      </c>
      <c r="F320" s="207">
        <v>14</v>
      </c>
      <c r="G320" s="207">
        <v>3</v>
      </c>
      <c r="H320" s="207">
        <v>13</v>
      </c>
      <c r="I320" s="207">
        <v>45</v>
      </c>
      <c r="J320" s="207">
        <v>3</v>
      </c>
      <c r="K320" s="208">
        <v>339</v>
      </c>
    </row>
    <row r="321" spans="1:11" ht="25.5" x14ac:dyDescent="0.2">
      <c r="A321" s="456" t="s">
        <v>233</v>
      </c>
      <c r="B321" s="204" t="s">
        <v>234</v>
      </c>
      <c r="C321" s="205">
        <v>2</v>
      </c>
      <c r="D321" s="205">
        <v>5</v>
      </c>
      <c r="E321" s="205">
        <v>185</v>
      </c>
      <c r="F321" s="205">
        <v>1</v>
      </c>
      <c r="G321" s="205"/>
      <c r="H321" s="205">
        <v>7</v>
      </c>
      <c r="I321" s="205">
        <v>11</v>
      </c>
      <c r="J321" s="205"/>
      <c r="K321" s="206">
        <v>211</v>
      </c>
    </row>
    <row r="322" spans="1:11" ht="38.25" x14ac:dyDescent="0.2">
      <c r="A322" s="456"/>
      <c r="B322" s="204" t="s">
        <v>235</v>
      </c>
      <c r="C322" s="205">
        <v>1</v>
      </c>
      <c r="D322" s="205">
        <v>4</v>
      </c>
      <c r="E322" s="205">
        <v>283</v>
      </c>
      <c r="F322" s="205"/>
      <c r="G322" s="205"/>
      <c r="H322" s="205">
        <v>16</v>
      </c>
      <c r="I322" s="205">
        <v>85</v>
      </c>
      <c r="J322" s="205"/>
      <c r="K322" s="206">
        <v>389</v>
      </c>
    </row>
    <row r="323" spans="1:11" x14ac:dyDescent="0.2">
      <c r="A323" s="456"/>
      <c r="B323" s="204" t="s">
        <v>236</v>
      </c>
      <c r="C323" s="205"/>
      <c r="D323" s="205">
        <v>2</v>
      </c>
      <c r="E323" s="205">
        <v>5</v>
      </c>
      <c r="F323" s="205"/>
      <c r="G323" s="205"/>
      <c r="H323" s="205"/>
      <c r="I323" s="205"/>
      <c r="J323" s="205"/>
      <c r="K323" s="206">
        <v>7</v>
      </c>
    </row>
    <row r="324" spans="1:11" ht="25.5" x14ac:dyDescent="0.2">
      <c r="A324" s="456"/>
      <c r="B324" s="204" t="s">
        <v>237</v>
      </c>
      <c r="C324" s="205">
        <v>1</v>
      </c>
      <c r="D324" s="205">
        <v>3</v>
      </c>
      <c r="E324" s="205">
        <v>49</v>
      </c>
      <c r="F324" s="205"/>
      <c r="G324" s="205">
        <v>1</v>
      </c>
      <c r="H324" s="205">
        <v>6</v>
      </c>
      <c r="I324" s="205">
        <v>9</v>
      </c>
      <c r="J324" s="205">
        <v>1</v>
      </c>
      <c r="K324" s="206">
        <v>70</v>
      </c>
    </row>
    <row r="325" spans="1:11" x14ac:dyDescent="0.2">
      <c r="A325" s="451" t="s">
        <v>238</v>
      </c>
      <c r="B325" s="452"/>
      <c r="C325" s="207">
        <v>4</v>
      </c>
      <c r="D325" s="207">
        <v>14</v>
      </c>
      <c r="E325" s="207">
        <v>522</v>
      </c>
      <c r="F325" s="207">
        <v>1</v>
      </c>
      <c r="G325" s="207">
        <v>1</v>
      </c>
      <c r="H325" s="207">
        <v>29</v>
      </c>
      <c r="I325" s="207">
        <v>105</v>
      </c>
      <c r="J325" s="207">
        <v>1</v>
      </c>
      <c r="K325" s="208">
        <v>677</v>
      </c>
    </row>
    <row r="326" spans="1:11" x14ac:dyDescent="0.2">
      <c r="A326" s="453" t="s">
        <v>239</v>
      </c>
      <c r="B326" s="204" t="s">
        <v>240</v>
      </c>
      <c r="C326" s="205">
        <v>2</v>
      </c>
      <c r="D326" s="205"/>
      <c r="E326" s="205">
        <v>11</v>
      </c>
      <c r="F326" s="205">
        <v>1</v>
      </c>
      <c r="G326" s="205"/>
      <c r="H326" s="205">
        <v>1</v>
      </c>
      <c r="I326" s="205">
        <v>4</v>
      </c>
      <c r="J326" s="205"/>
      <c r="K326" s="206">
        <v>19</v>
      </c>
    </row>
    <row r="327" spans="1:11" x14ac:dyDescent="0.2">
      <c r="A327" s="453"/>
      <c r="B327" s="204" t="s">
        <v>241</v>
      </c>
      <c r="C327" s="205">
        <v>13</v>
      </c>
      <c r="D327" s="205">
        <v>3</v>
      </c>
      <c r="E327" s="205">
        <v>11</v>
      </c>
      <c r="F327" s="205">
        <v>11</v>
      </c>
      <c r="G327" s="205"/>
      <c r="H327" s="205">
        <v>5</v>
      </c>
      <c r="I327" s="205">
        <v>3</v>
      </c>
      <c r="J327" s="205"/>
      <c r="K327" s="206">
        <v>46</v>
      </c>
    </row>
    <row r="328" spans="1:11" ht="25.5" x14ac:dyDescent="0.2">
      <c r="A328" s="453"/>
      <c r="B328" s="204" t="s">
        <v>242</v>
      </c>
      <c r="C328" s="205">
        <v>6</v>
      </c>
      <c r="D328" s="205">
        <v>2</v>
      </c>
      <c r="E328" s="205">
        <v>26</v>
      </c>
      <c r="F328" s="205">
        <v>4</v>
      </c>
      <c r="G328" s="205"/>
      <c r="H328" s="205">
        <v>3</v>
      </c>
      <c r="I328" s="205">
        <v>7</v>
      </c>
      <c r="J328" s="205"/>
      <c r="K328" s="206">
        <v>48</v>
      </c>
    </row>
    <row r="329" spans="1:11" x14ac:dyDescent="0.2">
      <c r="A329" s="451" t="s">
        <v>243</v>
      </c>
      <c r="B329" s="452"/>
      <c r="C329" s="207">
        <v>21</v>
      </c>
      <c r="D329" s="207">
        <v>5</v>
      </c>
      <c r="E329" s="207">
        <v>48</v>
      </c>
      <c r="F329" s="207">
        <v>16</v>
      </c>
      <c r="G329" s="207"/>
      <c r="H329" s="207">
        <v>9</v>
      </c>
      <c r="I329" s="207">
        <v>14</v>
      </c>
      <c r="J329" s="207"/>
      <c r="K329" s="208">
        <v>113</v>
      </c>
    </row>
    <row r="330" spans="1:11" ht="25.5" x14ac:dyDescent="0.2">
      <c r="A330" s="209" t="s">
        <v>244</v>
      </c>
      <c r="B330" s="204" t="s">
        <v>245</v>
      </c>
      <c r="C330" s="205">
        <v>12</v>
      </c>
      <c r="D330" s="205"/>
      <c r="E330" s="205"/>
      <c r="F330" s="205">
        <v>1</v>
      </c>
      <c r="G330" s="205"/>
      <c r="H330" s="205"/>
      <c r="I330" s="205">
        <v>2</v>
      </c>
      <c r="J330" s="205"/>
      <c r="K330" s="206">
        <v>15</v>
      </c>
    </row>
    <row r="331" spans="1:11" x14ac:dyDescent="0.2">
      <c r="A331" s="451" t="s">
        <v>246</v>
      </c>
      <c r="B331" s="452"/>
      <c r="C331" s="207">
        <v>12</v>
      </c>
      <c r="D331" s="207"/>
      <c r="E331" s="207"/>
      <c r="F331" s="207">
        <v>1</v>
      </c>
      <c r="G331" s="207"/>
      <c r="H331" s="207"/>
      <c r="I331" s="207">
        <v>2</v>
      </c>
      <c r="J331" s="207"/>
      <c r="K331" s="208">
        <v>15</v>
      </c>
    </row>
    <row r="332" spans="1:11" x14ac:dyDescent="0.2">
      <c r="A332" s="209" t="s">
        <v>247</v>
      </c>
      <c r="B332" s="204" t="s">
        <v>248</v>
      </c>
      <c r="C332" s="205">
        <v>13082</v>
      </c>
      <c r="D332" s="205">
        <v>8</v>
      </c>
      <c r="E332" s="205">
        <v>134</v>
      </c>
      <c r="F332" s="205">
        <v>42</v>
      </c>
      <c r="G332" s="205"/>
      <c r="H332" s="205">
        <v>131</v>
      </c>
      <c r="I332" s="205">
        <v>1826</v>
      </c>
      <c r="J332" s="205">
        <v>29</v>
      </c>
      <c r="K332" s="206">
        <v>15252</v>
      </c>
    </row>
    <row r="333" spans="1:11" x14ac:dyDescent="0.2">
      <c r="A333" s="451" t="s">
        <v>249</v>
      </c>
      <c r="B333" s="452"/>
      <c r="C333" s="207">
        <v>13082</v>
      </c>
      <c r="D333" s="207">
        <v>8</v>
      </c>
      <c r="E333" s="207">
        <v>134</v>
      </c>
      <c r="F333" s="207">
        <v>42</v>
      </c>
      <c r="G333" s="207"/>
      <c r="H333" s="207">
        <v>131</v>
      </c>
      <c r="I333" s="207">
        <v>1826</v>
      </c>
      <c r="J333" s="207">
        <v>29</v>
      </c>
      <c r="K333" s="208">
        <v>15252</v>
      </c>
    </row>
    <row r="334" spans="1:11" ht="25.5" x14ac:dyDescent="0.2">
      <c r="A334" s="209" t="s">
        <v>250</v>
      </c>
      <c r="B334" s="204" t="s">
        <v>251</v>
      </c>
      <c r="C334" s="205">
        <v>391</v>
      </c>
      <c r="D334" s="205">
        <v>14</v>
      </c>
      <c r="E334" s="205">
        <v>144</v>
      </c>
      <c r="F334" s="205">
        <v>3</v>
      </c>
      <c r="G334" s="205">
        <v>2</v>
      </c>
      <c r="H334" s="205">
        <v>91</v>
      </c>
      <c r="I334" s="205">
        <v>185</v>
      </c>
      <c r="J334" s="205">
        <v>3</v>
      </c>
      <c r="K334" s="206">
        <v>833</v>
      </c>
    </row>
    <row r="335" spans="1:11" x14ac:dyDescent="0.2">
      <c r="A335" s="451" t="s">
        <v>252</v>
      </c>
      <c r="B335" s="452"/>
      <c r="C335" s="207">
        <v>391</v>
      </c>
      <c r="D335" s="207">
        <v>14</v>
      </c>
      <c r="E335" s="207">
        <v>144</v>
      </c>
      <c r="F335" s="207">
        <v>3</v>
      </c>
      <c r="G335" s="207">
        <v>2</v>
      </c>
      <c r="H335" s="207">
        <v>91</v>
      </c>
      <c r="I335" s="207">
        <v>185</v>
      </c>
      <c r="J335" s="207">
        <v>3</v>
      </c>
      <c r="K335" s="208">
        <v>833</v>
      </c>
    </row>
    <row r="336" spans="1:11" x14ac:dyDescent="0.2">
      <c r="A336" s="212"/>
      <c r="B336" s="213"/>
      <c r="C336" s="214"/>
      <c r="D336" s="214"/>
      <c r="E336" s="214"/>
      <c r="F336" s="214"/>
      <c r="G336" s="214"/>
      <c r="H336" s="214"/>
      <c r="I336" s="214"/>
      <c r="J336" s="214"/>
      <c r="K336" s="215"/>
    </row>
    <row r="337" spans="1:11" ht="15" thickBot="1" x14ac:dyDescent="0.25">
      <c r="A337" s="444" t="s">
        <v>106</v>
      </c>
      <c r="B337" s="445"/>
      <c r="C337" s="237">
        <v>45086</v>
      </c>
      <c r="D337" s="237">
        <v>38462</v>
      </c>
      <c r="E337" s="237">
        <v>2635</v>
      </c>
      <c r="F337" s="237">
        <v>17027</v>
      </c>
      <c r="G337" s="237">
        <v>439</v>
      </c>
      <c r="H337" s="237">
        <v>3101</v>
      </c>
      <c r="I337" s="237">
        <v>20912</v>
      </c>
      <c r="J337" s="237">
        <v>314</v>
      </c>
      <c r="K337" s="238">
        <v>127976</v>
      </c>
    </row>
    <row r="338" spans="1:11" ht="15" thickTop="1" x14ac:dyDescent="0.2"/>
    <row r="341" spans="1:11" x14ac:dyDescent="0.2">
      <c r="A341" s="197" t="s">
        <v>314</v>
      </c>
    </row>
    <row r="342" spans="1:11" ht="15" thickBot="1" x14ac:dyDescent="0.25"/>
    <row r="343" spans="1:11" ht="39.75" thickTop="1" thickBot="1" x14ac:dyDescent="0.25">
      <c r="A343" s="167" t="s">
        <v>212</v>
      </c>
      <c r="B343" s="167" t="s">
        <v>213</v>
      </c>
      <c r="C343" s="167" t="s">
        <v>315</v>
      </c>
      <c r="D343" s="167" t="s">
        <v>316</v>
      </c>
      <c r="E343" s="167" t="s">
        <v>317</v>
      </c>
      <c r="F343" s="167" t="s">
        <v>318</v>
      </c>
      <c r="G343" s="167" t="s">
        <v>319</v>
      </c>
      <c r="H343" s="167" t="s">
        <v>285</v>
      </c>
      <c r="I343" s="167" t="s">
        <v>106</v>
      </c>
    </row>
    <row r="344" spans="1:11" ht="15" thickTop="1" x14ac:dyDescent="0.2">
      <c r="A344" s="457" t="s">
        <v>217</v>
      </c>
      <c r="B344" s="201" t="s">
        <v>218</v>
      </c>
      <c r="C344" s="202">
        <v>23800</v>
      </c>
      <c r="D344" s="202">
        <v>6543</v>
      </c>
      <c r="E344" s="202">
        <v>9399</v>
      </c>
      <c r="F344" s="202">
        <v>3608</v>
      </c>
      <c r="G344" s="202">
        <v>10104</v>
      </c>
      <c r="H344" s="202">
        <v>28399</v>
      </c>
      <c r="I344" s="203">
        <v>81853</v>
      </c>
    </row>
    <row r="345" spans="1:11" ht="25.5" x14ac:dyDescent="0.2">
      <c r="A345" s="453"/>
      <c r="B345" s="204" t="s">
        <v>219</v>
      </c>
      <c r="C345" s="205">
        <v>372</v>
      </c>
      <c r="D345" s="205">
        <v>77</v>
      </c>
      <c r="E345" s="205">
        <v>81</v>
      </c>
      <c r="F345" s="205">
        <v>16</v>
      </c>
      <c r="G345" s="205">
        <v>45</v>
      </c>
      <c r="H345" s="205">
        <v>306</v>
      </c>
      <c r="I345" s="206">
        <v>897</v>
      </c>
    </row>
    <row r="346" spans="1:11" ht="25.5" x14ac:dyDescent="0.2">
      <c r="A346" s="453"/>
      <c r="B346" s="204" t="s">
        <v>220</v>
      </c>
      <c r="C346" s="205">
        <v>93</v>
      </c>
      <c r="D346" s="205">
        <v>53</v>
      </c>
      <c r="E346" s="205">
        <v>8</v>
      </c>
      <c r="F346" s="205">
        <v>4</v>
      </c>
      <c r="G346" s="205">
        <v>15</v>
      </c>
      <c r="H346" s="205">
        <v>83</v>
      </c>
      <c r="I346" s="206">
        <v>256</v>
      </c>
    </row>
    <row r="347" spans="1:11" x14ac:dyDescent="0.2">
      <c r="A347" s="453"/>
      <c r="B347" s="204" t="s">
        <v>221</v>
      </c>
      <c r="C347" s="205">
        <v>593</v>
      </c>
      <c r="D347" s="205">
        <v>146</v>
      </c>
      <c r="E347" s="205">
        <v>197</v>
      </c>
      <c r="F347" s="205">
        <v>47</v>
      </c>
      <c r="G347" s="205">
        <v>99</v>
      </c>
      <c r="H347" s="205">
        <v>316</v>
      </c>
      <c r="I347" s="206">
        <v>1398</v>
      </c>
    </row>
    <row r="348" spans="1:11" x14ac:dyDescent="0.2">
      <c r="A348" s="451" t="s">
        <v>222</v>
      </c>
      <c r="B348" s="452"/>
      <c r="C348" s="207">
        <v>24858</v>
      </c>
      <c r="D348" s="207">
        <v>6819</v>
      </c>
      <c r="E348" s="207">
        <v>9685</v>
      </c>
      <c r="F348" s="207">
        <v>3675</v>
      </c>
      <c r="G348" s="207">
        <v>10263</v>
      </c>
      <c r="H348" s="207">
        <v>29104</v>
      </c>
      <c r="I348" s="208">
        <v>84404</v>
      </c>
    </row>
    <row r="349" spans="1:11" ht="25.5" x14ac:dyDescent="0.2">
      <c r="A349" s="453" t="s">
        <v>223</v>
      </c>
      <c r="B349" s="204" t="s">
        <v>224</v>
      </c>
      <c r="C349" s="205">
        <v>4654</v>
      </c>
      <c r="D349" s="205">
        <v>1679</v>
      </c>
      <c r="E349" s="205">
        <v>5361</v>
      </c>
      <c r="F349" s="205">
        <v>2485</v>
      </c>
      <c r="G349" s="205">
        <v>4848</v>
      </c>
      <c r="H349" s="205">
        <v>6212</v>
      </c>
      <c r="I349" s="206">
        <v>25239</v>
      </c>
    </row>
    <row r="350" spans="1:11" x14ac:dyDescent="0.2">
      <c r="A350" s="453"/>
      <c r="B350" s="204" t="s">
        <v>225</v>
      </c>
      <c r="C350" s="205">
        <v>243</v>
      </c>
      <c r="D350" s="205">
        <v>195</v>
      </c>
      <c r="E350" s="205">
        <v>316</v>
      </c>
      <c r="F350" s="205">
        <v>90</v>
      </c>
      <c r="G350" s="205">
        <v>101</v>
      </c>
      <c r="H350" s="205">
        <v>159</v>
      </c>
      <c r="I350" s="206">
        <v>1104</v>
      </c>
    </row>
    <row r="351" spans="1:11" x14ac:dyDescent="0.2">
      <c r="A351" s="451" t="s">
        <v>226</v>
      </c>
      <c r="B351" s="452"/>
      <c r="C351" s="207">
        <v>4897</v>
      </c>
      <c r="D351" s="207">
        <v>1874</v>
      </c>
      <c r="E351" s="207">
        <v>5677</v>
      </c>
      <c r="F351" s="207">
        <v>2575</v>
      </c>
      <c r="G351" s="207">
        <v>4949</v>
      </c>
      <c r="H351" s="207">
        <v>6371</v>
      </c>
      <c r="I351" s="208">
        <v>26343</v>
      </c>
    </row>
    <row r="352" spans="1:11" x14ac:dyDescent="0.2">
      <c r="A352" s="453" t="s">
        <v>227</v>
      </c>
      <c r="B352" s="204" t="s">
        <v>228</v>
      </c>
      <c r="C352" s="205">
        <v>14</v>
      </c>
      <c r="D352" s="205">
        <v>7</v>
      </c>
      <c r="E352" s="205">
        <v>19</v>
      </c>
      <c r="F352" s="205">
        <v>17</v>
      </c>
      <c r="G352" s="205">
        <v>38</v>
      </c>
      <c r="H352" s="205">
        <v>30</v>
      </c>
      <c r="I352" s="206">
        <v>125</v>
      </c>
    </row>
    <row r="353" spans="1:9" ht="25.5" x14ac:dyDescent="0.2">
      <c r="A353" s="453"/>
      <c r="B353" s="204" t="s">
        <v>229</v>
      </c>
      <c r="C353" s="205">
        <v>6</v>
      </c>
      <c r="D353" s="205">
        <v>2</v>
      </c>
      <c r="E353" s="205">
        <v>3</v>
      </c>
      <c r="F353" s="205">
        <v>3</v>
      </c>
      <c r="G353" s="205">
        <v>18</v>
      </c>
      <c r="H353" s="205">
        <v>11</v>
      </c>
      <c r="I353" s="206">
        <v>43</v>
      </c>
    </row>
    <row r="354" spans="1:9" ht="25.5" x14ac:dyDescent="0.2">
      <c r="A354" s="453"/>
      <c r="B354" s="204" t="s">
        <v>230</v>
      </c>
      <c r="C354" s="205">
        <v>9</v>
      </c>
      <c r="D354" s="205">
        <v>5</v>
      </c>
      <c r="E354" s="205">
        <v>16</v>
      </c>
      <c r="F354" s="205">
        <v>15</v>
      </c>
      <c r="G354" s="205">
        <v>30</v>
      </c>
      <c r="H354" s="205">
        <v>46</v>
      </c>
      <c r="I354" s="206">
        <v>121</v>
      </c>
    </row>
    <row r="355" spans="1:9" ht="25.5" x14ac:dyDescent="0.2">
      <c r="A355" s="453"/>
      <c r="B355" s="204" t="s">
        <v>231</v>
      </c>
      <c r="C355" s="205">
        <v>14</v>
      </c>
      <c r="D355" s="205">
        <v>1</v>
      </c>
      <c r="E355" s="205">
        <v>10</v>
      </c>
      <c r="F355" s="205">
        <v>10</v>
      </c>
      <c r="G355" s="205">
        <v>8</v>
      </c>
      <c r="H355" s="205">
        <v>7</v>
      </c>
      <c r="I355" s="206">
        <v>50</v>
      </c>
    </row>
    <row r="356" spans="1:9" x14ac:dyDescent="0.2">
      <c r="A356" s="454" t="s">
        <v>232</v>
      </c>
      <c r="B356" s="455"/>
      <c r="C356" s="207">
        <v>43</v>
      </c>
      <c r="D356" s="207">
        <v>15</v>
      </c>
      <c r="E356" s="207">
        <v>48</v>
      </c>
      <c r="F356" s="207">
        <v>45</v>
      </c>
      <c r="G356" s="207">
        <v>94</v>
      </c>
      <c r="H356" s="207">
        <v>94</v>
      </c>
      <c r="I356" s="208">
        <v>339</v>
      </c>
    </row>
    <row r="357" spans="1:9" ht="25.5" x14ac:dyDescent="0.2">
      <c r="A357" s="456" t="s">
        <v>233</v>
      </c>
      <c r="B357" s="204" t="s">
        <v>234</v>
      </c>
      <c r="C357" s="205">
        <v>57</v>
      </c>
      <c r="D357" s="205">
        <v>14</v>
      </c>
      <c r="E357" s="205">
        <v>4</v>
      </c>
      <c r="F357" s="205">
        <v>7</v>
      </c>
      <c r="G357" s="205">
        <v>9</v>
      </c>
      <c r="H357" s="205">
        <v>120</v>
      </c>
      <c r="I357" s="206">
        <v>211</v>
      </c>
    </row>
    <row r="358" spans="1:9" ht="38.25" x14ac:dyDescent="0.2">
      <c r="A358" s="456"/>
      <c r="B358" s="204" t="s">
        <v>235</v>
      </c>
      <c r="C358" s="205">
        <v>190</v>
      </c>
      <c r="D358" s="205">
        <v>80</v>
      </c>
      <c r="E358" s="205">
        <v>17</v>
      </c>
      <c r="F358" s="205">
        <v>11</v>
      </c>
      <c r="G358" s="205">
        <v>50</v>
      </c>
      <c r="H358" s="205">
        <v>41</v>
      </c>
      <c r="I358" s="206">
        <v>389</v>
      </c>
    </row>
    <row r="359" spans="1:9" x14ac:dyDescent="0.2">
      <c r="A359" s="456"/>
      <c r="B359" s="204" t="s">
        <v>236</v>
      </c>
      <c r="C359" s="205">
        <v>3</v>
      </c>
      <c r="D359" s="205"/>
      <c r="E359" s="205"/>
      <c r="F359" s="205">
        <v>1</v>
      </c>
      <c r="G359" s="205">
        <v>2</v>
      </c>
      <c r="H359" s="205">
        <v>1</v>
      </c>
      <c r="I359" s="206">
        <v>7</v>
      </c>
    </row>
    <row r="360" spans="1:9" ht="25.5" x14ac:dyDescent="0.2">
      <c r="A360" s="456"/>
      <c r="B360" s="204" t="s">
        <v>237</v>
      </c>
      <c r="C360" s="205">
        <v>25</v>
      </c>
      <c r="D360" s="205">
        <v>15</v>
      </c>
      <c r="E360" s="205">
        <v>3</v>
      </c>
      <c r="F360" s="205">
        <v>1</v>
      </c>
      <c r="G360" s="205">
        <v>5</v>
      </c>
      <c r="H360" s="205">
        <v>21</v>
      </c>
      <c r="I360" s="206">
        <v>70</v>
      </c>
    </row>
    <row r="361" spans="1:9" x14ac:dyDescent="0.2">
      <c r="A361" s="451" t="s">
        <v>238</v>
      </c>
      <c r="B361" s="452"/>
      <c r="C361" s="207">
        <v>275</v>
      </c>
      <c r="D361" s="207">
        <v>109</v>
      </c>
      <c r="E361" s="207">
        <v>24</v>
      </c>
      <c r="F361" s="207">
        <v>20</v>
      </c>
      <c r="G361" s="207">
        <v>66</v>
      </c>
      <c r="H361" s="207">
        <v>183</v>
      </c>
      <c r="I361" s="208">
        <v>677</v>
      </c>
    </row>
    <row r="362" spans="1:9" x14ac:dyDescent="0.2">
      <c r="A362" s="453" t="s">
        <v>239</v>
      </c>
      <c r="B362" s="204" t="s">
        <v>240</v>
      </c>
      <c r="C362" s="205">
        <v>2</v>
      </c>
      <c r="D362" s="205"/>
      <c r="E362" s="205">
        <v>1</v>
      </c>
      <c r="F362" s="205">
        <v>5</v>
      </c>
      <c r="G362" s="205">
        <v>6</v>
      </c>
      <c r="H362" s="205">
        <v>5</v>
      </c>
      <c r="I362" s="206">
        <v>19</v>
      </c>
    </row>
    <row r="363" spans="1:9" x14ac:dyDescent="0.2">
      <c r="A363" s="453"/>
      <c r="B363" s="204" t="s">
        <v>241</v>
      </c>
      <c r="C363" s="205">
        <v>5</v>
      </c>
      <c r="D363" s="205">
        <v>12</v>
      </c>
      <c r="E363" s="205">
        <v>4</v>
      </c>
      <c r="F363" s="205">
        <v>8</v>
      </c>
      <c r="G363" s="205">
        <v>3</v>
      </c>
      <c r="H363" s="205">
        <v>14</v>
      </c>
      <c r="I363" s="206">
        <v>46</v>
      </c>
    </row>
    <row r="364" spans="1:9" ht="25.5" x14ac:dyDescent="0.2">
      <c r="A364" s="453"/>
      <c r="B364" s="204" t="s">
        <v>242</v>
      </c>
      <c r="C364" s="205">
        <v>4</v>
      </c>
      <c r="D364" s="205">
        <v>4</v>
      </c>
      <c r="E364" s="205">
        <v>6</v>
      </c>
      <c r="F364" s="205">
        <v>3</v>
      </c>
      <c r="G364" s="205">
        <v>9</v>
      </c>
      <c r="H364" s="205">
        <v>22</v>
      </c>
      <c r="I364" s="206">
        <v>48</v>
      </c>
    </row>
    <row r="365" spans="1:9" x14ac:dyDescent="0.2">
      <c r="A365" s="451" t="s">
        <v>243</v>
      </c>
      <c r="B365" s="452"/>
      <c r="C365" s="207">
        <v>11</v>
      </c>
      <c r="D365" s="207">
        <v>16</v>
      </c>
      <c r="E365" s="207">
        <v>11</v>
      </c>
      <c r="F365" s="207">
        <v>16</v>
      </c>
      <c r="G365" s="207">
        <v>18</v>
      </c>
      <c r="H365" s="207">
        <v>41</v>
      </c>
      <c r="I365" s="208">
        <v>113</v>
      </c>
    </row>
    <row r="366" spans="1:9" ht="25.5" x14ac:dyDescent="0.2">
      <c r="A366" s="209" t="s">
        <v>244</v>
      </c>
      <c r="B366" s="204" t="s">
        <v>245</v>
      </c>
      <c r="C366" s="205">
        <v>2</v>
      </c>
      <c r="D366" s="205">
        <v>1</v>
      </c>
      <c r="E366" s="205">
        <v>4</v>
      </c>
      <c r="F366" s="205">
        <v>2</v>
      </c>
      <c r="G366" s="205">
        <v>4</v>
      </c>
      <c r="H366" s="205">
        <v>2</v>
      </c>
      <c r="I366" s="206">
        <v>15</v>
      </c>
    </row>
    <row r="367" spans="1:9" x14ac:dyDescent="0.2">
      <c r="A367" s="451" t="s">
        <v>246</v>
      </c>
      <c r="B367" s="452"/>
      <c r="C367" s="207">
        <v>2</v>
      </c>
      <c r="D367" s="207">
        <v>1</v>
      </c>
      <c r="E367" s="207">
        <v>4</v>
      </c>
      <c r="F367" s="207">
        <v>2</v>
      </c>
      <c r="G367" s="207">
        <v>4</v>
      </c>
      <c r="H367" s="207">
        <v>2</v>
      </c>
      <c r="I367" s="208">
        <v>15</v>
      </c>
    </row>
    <row r="368" spans="1:9" x14ac:dyDescent="0.2">
      <c r="A368" s="209" t="s">
        <v>247</v>
      </c>
      <c r="B368" s="204" t="s">
        <v>248</v>
      </c>
      <c r="C368" s="205">
        <v>3449</v>
      </c>
      <c r="D368" s="205">
        <v>1106</v>
      </c>
      <c r="E368" s="205">
        <v>2107</v>
      </c>
      <c r="F368" s="205">
        <v>1151</v>
      </c>
      <c r="G368" s="205">
        <v>2786</v>
      </c>
      <c r="H368" s="205">
        <v>4653</v>
      </c>
      <c r="I368" s="206">
        <v>15252</v>
      </c>
    </row>
    <row r="369" spans="1:10" x14ac:dyDescent="0.2">
      <c r="A369" s="451" t="s">
        <v>249</v>
      </c>
      <c r="B369" s="452"/>
      <c r="C369" s="207">
        <v>3449</v>
      </c>
      <c r="D369" s="207">
        <v>1106</v>
      </c>
      <c r="E369" s="207">
        <v>2107</v>
      </c>
      <c r="F369" s="207">
        <v>1151</v>
      </c>
      <c r="G369" s="207">
        <v>2786</v>
      </c>
      <c r="H369" s="207">
        <v>4653</v>
      </c>
      <c r="I369" s="208">
        <v>15252</v>
      </c>
    </row>
    <row r="370" spans="1:10" ht="25.5" x14ac:dyDescent="0.2">
      <c r="A370" s="209" t="s">
        <v>250</v>
      </c>
      <c r="B370" s="204" t="s">
        <v>251</v>
      </c>
      <c r="C370" s="205">
        <v>435</v>
      </c>
      <c r="D370" s="205">
        <v>33</v>
      </c>
      <c r="E370" s="205">
        <v>40</v>
      </c>
      <c r="F370" s="205">
        <v>9</v>
      </c>
      <c r="G370" s="205">
        <v>69</v>
      </c>
      <c r="H370" s="205">
        <v>247</v>
      </c>
      <c r="I370" s="206">
        <v>833</v>
      </c>
    </row>
    <row r="371" spans="1:10" x14ac:dyDescent="0.2">
      <c r="A371" s="451" t="s">
        <v>252</v>
      </c>
      <c r="B371" s="452"/>
      <c r="C371" s="207">
        <v>435</v>
      </c>
      <c r="D371" s="207">
        <v>33</v>
      </c>
      <c r="E371" s="207">
        <v>40</v>
      </c>
      <c r="F371" s="207">
        <v>9</v>
      </c>
      <c r="G371" s="207">
        <v>69</v>
      </c>
      <c r="H371" s="207">
        <v>247</v>
      </c>
      <c r="I371" s="208">
        <v>833</v>
      </c>
    </row>
    <row r="372" spans="1:10" x14ac:dyDescent="0.2">
      <c r="A372" s="212"/>
      <c r="B372" s="213"/>
      <c r="C372" s="214"/>
      <c r="D372" s="214"/>
      <c r="E372" s="214"/>
      <c r="F372" s="214"/>
      <c r="G372" s="214"/>
      <c r="H372" s="214"/>
      <c r="I372" s="215"/>
    </row>
    <row r="373" spans="1:10" ht="15" thickBot="1" x14ac:dyDescent="0.25">
      <c r="A373" s="444" t="s">
        <v>106</v>
      </c>
      <c r="B373" s="445"/>
      <c r="C373" s="237">
        <v>33970</v>
      </c>
      <c r="D373" s="237">
        <v>9973</v>
      </c>
      <c r="E373" s="237">
        <v>17596</v>
      </c>
      <c r="F373" s="237">
        <v>7493</v>
      </c>
      <c r="G373" s="237">
        <v>18249</v>
      </c>
      <c r="H373" s="237">
        <v>40695</v>
      </c>
      <c r="I373" s="238">
        <v>127976</v>
      </c>
    </row>
    <row r="374" spans="1:10" ht="15" thickTop="1" x14ac:dyDescent="0.2"/>
    <row r="380" spans="1:10" x14ac:dyDescent="0.2">
      <c r="A380" s="197" t="s">
        <v>321</v>
      </c>
    </row>
    <row r="381" spans="1:10" ht="15" thickBot="1" x14ac:dyDescent="0.25"/>
    <row r="382" spans="1:10" ht="141.75" thickTop="1" thickBot="1" x14ac:dyDescent="0.25">
      <c r="A382" s="167" t="s">
        <v>212</v>
      </c>
      <c r="B382" s="167" t="s">
        <v>213</v>
      </c>
      <c r="C382" s="167" t="s">
        <v>322</v>
      </c>
      <c r="D382" s="167" t="s">
        <v>323</v>
      </c>
      <c r="E382" s="167" t="s">
        <v>324</v>
      </c>
      <c r="F382" s="167" t="s">
        <v>325</v>
      </c>
      <c r="G382" s="167" t="s">
        <v>326</v>
      </c>
      <c r="H382" s="167" t="s">
        <v>285</v>
      </c>
      <c r="I382" s="167" t="s">
        <v>327</v>
      </c>
      <c r="J382" s="167" t="s">
        <v>106</v>
      </c>
    </row>
    <row r="383" spans="1:10" ht="15" thickTop="1" x14ac:dyDescent="0.2">
      <c r="A383" s="457" t="s">
        <v>217</v>
      </c>
      <c r="B383" s="201" t="s">
        <v>218</v>
      </c>
      <c r="C383" s="202">
        <v>22058</v>
      </c>
      <c r="D383" s="202">
        <v>11479</v>
      </c>
      <c r="E383" s="202">
        <v>6456</v>
      </c>
      <c r="F383" s="202">
        <v>3440</v>
      </c>
      <c r="G383" s="202">
        <v>22185</v>
      </c>
      <c r="H383" s="202">
        <v>13800</v>
      </c>
      <c r="I383" s="202">
        <v>2435</v>
      </c>
      <c r="J383" s="203">
        <v>81853</v>
      </c>
    </row>
    <row r="384" spans="1:10" ht="25.5" x14ac:dyDescent="0.2">
      <c r="A384" s="453"/>
      <c r="B384" s="204" t="s">
        <v>219</v>
      </c>
      <c r="C384" s="205">
        <v>381</v>
      </c>
      <c r="D384" s="205">
        <v>55</v>
      </c>
      <c r="E384" s="205">
        <v>47</v>
      </c>
      <c r="F384" s="205">
        <v>33</v>
      </c>
      <c r="G384" s="205">
        <v>139</v>
      </c>
      <c r="H384" s="205">
        <v>172</v>
      </c>
      <c r="I384" s="205">
        <v>70</v>
      </c>
      <c r="J384" s="206">
        <v>897</v>
      </c>
    </row>
    <row r="385" spans="1:10" ht="25.5" x14ac:dyDescent="0.2">
      <c r="A385" s="453"/>
      <c r="B385" s="204" t="s">
        <v>220</v>
      </c>
      <c r="C385" s="205">
        <v>97</v>
      </c>
      <c r="D385" s="205">
        <v>13</v>
      </c>
      <c r="E385" s="205">
        <v>24</v>
      </c>
      <c r="F385" s="205">
        <v>14</v>
      </c>
      <c r="G385" s="205">
        <v>19</v>
      </c>
      <c r="H385" s="205">
        <v>74</v>
      </c>
      <c r="I385" s="205">
        <v>15</v>
      </c>
      <c r="J385" s="206">
        <v>256</v>
      </c>
    </row>
    <row r="386" spans="1:10" x14ac:dyDescent="0.2">
      <c r="A386" s="453"/>
      <c r="B386" s="204" t="s">
        <v>221</v>
      </c>
      <c r="C386" s="205">
        <v>678</v>
      </c>
      <c r="D386" s="205">
        <v>97</v>
      </c>
      <c r="E386" s="205">
        <v>41</v>
      </c>
      <c r="F386" s="205">
        <v>22</v>
      </c>
      <c r="G386" s="205">
        <v>243</v>
      </c>
      <c r="H386" s="205">
        <v>260</v>
      </c>
      <c r="I386" s="205">
        <v>57</v>
      </c>
      <c r="J386" s="206">
        <v>1398</v>
      </c>
    </row>
    <row r="387" spans="1:10" x14ac:dyDescent="0.2">
      <c r="A387" s="451" t="s">
        <v>222</v>
      </c>
      <c r="B387" s="452"/>
      <c r="C387" s="207">
        <v>23214</v>
      </c>
      <c r="D387" s="207">
        <v>11644</v>
      </c>
      <c r="E387" s="207">
        <v>6568</v>
      </c>
      <c r="F387" s="207">
        <v>3509</v>
      </c>
      <c r="G387" s="207">
        <v>22586</v>
      </c>
      <c r="H387" s="207">
        <v>14306</v>
      </c>
      <c r="I387" s="207">
        <v>2577</v>
      </c>
      <c r="J387" s="208">
        <v>84404</v>
      </c>
    </row>
    <row r="388" spans="1:10" ht="25.5" x14ac:dyDescent="0.2">
      <c r="A388" s="453" t="s">
        <v>223</v>
      </c>
      <c r="B388" s="204" t="s">
        <v>224</v>
      </c>
      <c r="C388" s="205">
        <v>15536</v>
      </c>
      <c r="D388" s="205">
        <v>597</v>
      </c>
      <c r="E388" s="205">
        <v>356</v>
      </c>
      <c r="F388" s="205">
        <v>261</v>
      </c>
      <c r="G388" s="205">
        <v>1178</v>
      </c>
      <c r="H388" s="205">
        <v>5782</v>
      </c>
      <c r="I388" s="205">
        <v>1529</v>
      </c>
      <c r="J388" s="206">
        <v>25239</v>
      </c>
    </row>
    <row r="389" spans="1:10" x14ac:dyDescent="0.2">
      <c r="A389" s="453"/>
      <c r="B389" s="204" t="s">
        <v>225</v>
      </c>
      <c r="C389" s="205">
        <v>876</v>
      </c>
      <c r="D389" s="205">
        <v>11</v>
      </c>
      <c r="E389" s="205">
        <v>23</v>
      </c>
      <c r="F389" s="205">
        <v>10</v>
      </c>
      <c r="G389" s="205">
        <v>34</v>
      </c>
      <c r="H389" s="205">
        <v>96</v>
      </c>
      <c r="I389" s="205">
        <v>54</v>
      </c>
      <c r="J389" s="206">
        <v>1104</v>
      </c>
    </row>
    <row r="390" spans="1:10" x14ac:dyDescent="0.2">
      <c r="A390" s="451" t="s">
        <v>226</v>
      </c>
      <c r="B390" s="452"/>
      <c r="C390" s="207">
        <v>16412</v>
      </c>
      <c r="D390" s="207">
        <v>608</v>
      </c>
      <c r="E390" s="207">
        <v>379</v>
      </c>
      <c r="F390" s="207">
        <v>271</v>
      </c>
      <c r="G390" s="207">
        <v>1212</v>
      </c>
      <c r="H390" s="207">
        <v>5878</v>
      </c>
      <c r="I390" s="207">
        <v>1583</v>
      </c>
      <c r="J390" s="208">
        <v>26343</v>
      </c>
    </row>
    <row r="391" spans="1:10" x14ac:dyDescent="0.2">
      <c r="A391" s="453" t="s">
        <v>227</v>
      </c>
      <c r="B391" s="204" t="s">
        <v>228</v>
      </c>
      <c r="C391" s="205">
        <v>77</v>
      </c>
      <c r="D391" s="205">
        <v>4</v>
      </c>
      <c r="E391" s="205">
        <v>2</v>
      </c>
      <c r="F391" s="205">
        <v>2</v>
      </c>
      <c r="G391" s="205">
        <v>7</v>
      </c>
      <c r="H391" s="205">
        <v>23</v>
      </c>
      <c r="I391" s="205">
        <v>10</v>
      </c>
      <c r="J391" s="206">
        <v>125</v>
      </c>
    </row>
    <row r="392" spans="1:10" ht="25.5" x14ac:dyDescent="0.2">
      <c r="A392" s="453"/>
      <c r="B392" s="204" t="s">
        <v>229</v>
      </c>
      <c r="C392" s="205">
        <v>32</v>
      </c>
      <c r="D392" s="205"/>
      <c r="E392" s="205"/>
      <c r="F392" s="205"/>
      <c r="G392" s="205">
        <v>2</v>
      </c>
      <c r="H392" s="205">
        <v>9</v>
      </c>
      <c r="I392" s="205"/>
      <c r="J392" s="206">
        <v>43</v>
      </c>
    </row>
    <row r="393" spans="1:10" ht="25.5" x14ac:dyDescent="0.2">
      <c r="A393" s="453"/>
      <c r="B393" s="204" t="s">
        <v>230</v>
      </c>
      <c r="C393" s="205">
        <v>59</v>
      </c>
      <c r="D393" s="205">
        <v>9</v>
      </c>
      <c r="E393" s="205"/>
      <c r="F393" s="205"/>
      <c r="G393" s="205">
        <v>5</v>
      </c>
      <c r="H393" s="205">
        <v>29</v>
      </c>
      <c r="I393" s="205">
        <v>19</v>
      </c>
      <c r="J393" s="206">
        <v>121</v>
      </c>
    </row>
    <row r="394" spans="1:10" ht="25.5" x14ac:dyDescent="0.2">
      <c r="A394" s="453"/>
      <c r="B394" s="204" t="s">
        <v>231</v>
      </c>
      <c r="C394" s="205">
        <v>35</v>
      </c>
      <c r="D394" s="205"/>
      <c r="E394" s="205">
        <v>1</v>
      </c>
      <c r="F394" s="205"/>
      <c r="G394" s="205">
        <v>5</v>
      </c>
      <c r="H394" s="205">
        <v>9</v>
      </c>
      <c r="I394" s="205"/>
      <c r="J394" s="206">
        <v>50</v>
      </c>
    </row>
    <row r="395" spans="1:10" x14ac:dyDescent="0.2">
      <c r="A395" s="454" t="s">
        <v>232</v>
      </c>
      <c r="B395" s="455"/>
      <c r="C395" s="207">
        <v>203</v>
      </c>
      <c r="D395" s="207">
        <v>13</v>
      </c>
      <c r="E395" s="207">
        <v>3</v>
      </c>
      <c r="F395" s="207">
        <v>2</v>
      </c>
      <c r="G395" s="207">
        <v>19</v>
      </c>
      <c r="H395" s="207">
        <v>70</v>
      </c>
      <c r="I395" s="207">
        <v>29</v>
      </c>
      <c r="J395" s="208">
        <v>339</v>
      </c>
    </row>
    <row r="396" spans="1:10" ht="25.5" x14ac:dyDescent="0.2">
      <c r="A396" s="456" t="s">
        <v>233</v>
      </c>
      <c r="B396" s="204" t="s">
        <v>234</v>
      </c>
      <c r="C396" s="205">
        <v>35</v>
      </c>
      <c r="D396" s="205">
        <v>26</v>
      </c>
      <c r="E396" s="205"/>
      <c r="F396" s="205">
        <v>6</v>
      </c>
      <c r="G396" s="205">
        <v>31</v>
      </c>
      <c r="H396" s="205">
        <v>71</v>
      </c>
      <c r="I396" s="205">
        <v>42</v>
      </c>
      <c r="J396" s="206">
        <v>211</v>
      </c>
    </row>
    <row r="397" spans="1:10" ht="38.25" x14ac:dyDescent="0.2">
      <c r="A397" s="456"/>
      <c r="B397" s="204" t="s">
        <v>235</v>
      </c>
      <c r="C397" s="205">
        <v>279</v>
      </c>
      <c r="D397" s="205">
        <v>4</v>
      </c>
      <c r="E397" s="205">
        <v>20</v>
      </c>
      <c r="F397" s="205">
        <v>5</v>
      </c>
      <c r="G397" s="205">
        <v>10</v>
      </c>
      <c r="H397" s="205">
        <v>46</v>
      </c>
      <c r="I397" s="205">
        <v>25</v>
      </c>
      <c r="J397" s="206">
        <v>389</v>
      </c>
    </row>
    <row r="398" spans="1:10" x14ac:dyDescent="0.2">
      <c r="A398" s="456"/>
      <c r="B398" s="204" t="s">
        <v>236</v>
      </c>
      <c r="C398" s="205">
        <v>3</v>
      </c>
      <c r="D398" s="205"/>
      <c r="E398" s="205">
        <v>2</v>
      </c>
      <c r="F398" s="205"/>
      <c r="G398" s="205"/>
      <c r="H398" s="205">
        <v>2</v>
      </c>
      <c r="I398" s="205"/>
      <c r="J398" s="206">
        <v>7</v>
      </c>
    </row>
    <row r="399" spans="1:10" ht="25.5" x14ac:dyDescent="0.2">
      <c r="A399" s="456"/>
      <c r="B399" s="204" t="s">
        <v>237</v>
      </c>
      <c r="C399" s="205">
        <v>32</v>
      </c>
      <c r="D399" s="205">
        <v>6</v>
      </c>
      <c r="E399" s="205">
        <v>3</v>
      </c>
      <c r="F399" s="205">
        <v>2</v>
      </c>
      <c r="G399" s="205">
        <v>5</v>
      </c>
      <c r="H399" s="205">
        <v>20</v>
      </c>
      <c r="I399" s="205">
        <v>2</v>
      </c>
      <c r="J399" s="206">
        <v>70</v>
      </c>
    </row>
    <row r="400" spans="1:10" x14ac:dyDescent="0.2">
      <c r="A400" s="451" t="s">
        <v>238</v>
      </c>
      <c r="B400" s="452"/>
      <c r="C400" s="207">
        <v>349</v>
      </c>
      <c r="D400" s="207">
        <v>36</v>
      </c>
      <c r="E400" s="207">
        <v>25</v>
      </c>
      <c r="F400" s="207">
        <v>13</v>
      </c>
      <c r="G400" s="207">
        <v>46</v>
      </c>
      <c r="H400" s="207">
        <v>139</v>
      </c>
      <c r="I400" s="207">
        <v>69</v>
      </c>
      <c r="J400" s="208">
        <v>677</v>
      </c>
    </row>
    <row r="401" spans="1:10" x14ac:dyDescent="0.2">
      <c r="A401" s="453" t="s">
        <v>239</v>
      </c>
      <c r="B401" s="204" t="s">
        <v>240</v>
      </c>
      <c r="C401" s="205">
        <v>11</v>
      </c>
      <c r="D401" s="205"/>
      <c r="E401" s="205"/>
      <c r="F401" s="205"/>
      <c r="G401" s="205"/>
      <c r="H401" s="205">
        <v>3</v>
      </c>
      <c r="I401" s="205">
        <v>5</v>
      </c>
      <c r="J401" s="206">
        <v>19</v>
      </c>
    </row>
    <row r="402" spans="1:10" x14ac:dyDescent="0.2">
      <c r="A402" s="453"/>
      <c r="B402" s="204" t="s">
        <v>241</v>
      </c>
      <c r="C402" s="205">
        <v>29</v>
      </c>
      <c r="D402" s="205">
        <v>1</v>
      </c>
      <c r="E402" s="205">
        <v>1</v>
      </c>
      <c r="F402" s="205"/>
      <c r="G402" s="205">
        <v>5</v>
      </c>
      <c r="H402" s="205">
        <v>4</v>
      </c>
      <c r="I402" s="205">
        <v>6</v>
      </c>
      <c r="J402" s="206">
        <v>46</v>
      </c>
    </row>
    <row r="403" spans="1:10" ht="25.5" x14ac:dyDescent="0.2">
      <c r="A403" s="453"/>
      <c r="B403" s="204" t="s">
        <v>242</v>
      </c>
      <c r="C403" s="205">
        <v>19</v>
      </c>
      <c r="D403" s="205">
        <v>2</v>
      </c>
      <c r="E403" s="205">
        <v>1</v>
      </c>
      <c r="F403" s="205"/>
      <c r="G403" s="205">
        <v>3</v>
      </c>
      <c r="H403" s="205">
        <v>19</v>
      </c>
      <c r="I403" s="205">
        <v>4</v>
      </c>
      <c r="J403" s="206">
        <v>48</v>
      </c>
    </row>
    <row r="404" spans="1:10" x14ac:dyDescent="0.2">
      <c r="A404" s="451" t="s">
        <v>243</v>
      </c>
      <c r="B404" s="452"/>
      <c r="C404" s="207">
        <v>59</v>
      </c>
      <c r="D404" s="207">
        <v>3</v>
      </c>
      <c r="E404" s="207">
        <v>2</v>
      </c>
      <c r="F404" s="207"/>
      <c r="G404" s="207">
        <v>8</v>
      </c>
      <c r="H404" s="207">
        <v>26</v>
      </c>
      <c r="I404" s="207">
        <v>15</v>
      </c>
      <c r="J404" s="208">
        <v>113</v>
      </c>
    </row>
    <row r="405" spans="1:10" ht="25.5" x14ac:dyDescent="0.2">
      <c r="A405" s="209" t="s">
        <v>244</v>
      </c>
      <c r="B405" s="204" t="s">
        <v>245</v>
      </c>
      <c r="C405" s="205">
        <v>7</v>
      </c>
      <c r="D405" s="205"/>
      <c r="E405" s="205"/>
      <c r="F405" s="205"/>
      <c r="G405" s="205">
        <v>1</v>
      </c>
      <c r="H405" s="205">
        <v>5</v>
      </c>
      <c r="I405" s="205">
        <v>2</v>
      </c>
      <c r="J405" s="206">
        <v>15</v>
      </c>
    </row>
    <row r="406" spans="1:10" x14ac:dyDescent="0.2">
      <c r="A406" s="451" t="s">
        <v>246</v>
      </c>
      <c r="B406" s="452"/>
      <c r="C406" s="207">
        <v>7</v>
      </c>
      <c r="D406" s="207"/>
      <c r="E406" s="207"/>
      <c r="F406" s="207"/>
      <c r="G406" s="207">
        <v>1</v>
      </c>
      <c r="H406" s="207">
        <v>5</v>
      </c>
      <c r="I406" s="207">
        <v>2</v>
      </c>
      <c r="J406" s="208">
        <v>15</v>
      </c>
    </row>
    <row r="407" spans="1:10" x14ac:dyDescent="0.2">
      <c r="A407" s="209" t="s">
        <v>247</v>
      </c>
      <c r="B407" s="204" t="s">
        <v>248</v>
      </c>
      <c r="C407" s="205">
        <v>8409</v>
      </c>
      <c r="D407" s="205">
        <v>434</v>
      </c>
      <c r="E407" s="205">
        <v>88</v>
      </c>
      <c r="F407" s="205">
        <v>79</v>
      </c>
      <c r="G407" s="205">
        <v>561</v>
      </c>
      <c r="H407" s="205">
        <v>4203</v>
      </c>
      <c r="I407" s="205">
        <v>1478</v>
      </c>
      <c r="J407" s="206">
        <v>15252</v>
      </c>
    </row>
    <row r="408" spans="1:10" x14ac:dyDescent="0.2">
      <c r="A408" s="451" t="s">
        <v>249</v>
      </c>
      <c r="B408" s="452"/>
      <c r="C408" s="207">
        <v>8409</v>
      </c>
      <c r="D408" s="207">
        <v>434</v>
      </c>
      <c r="E408" s="207">
        <v>88</v>
      </c>
      <c r="F408" s="207">
        <v>79</v>
      </c>
      <c r="G408" s="207">
        <v>561</v>
      </c>
      <c r="H408" s="207">
        <v>4203</v>
      </c>
      <c r="I408" s="207">
        <v>1478</v>
      </c>
      <c r="J408" s="208">
        <v>15252</v>
      </c>
    </row>
    <row r="409" spans="1:10" ht="25.5" x14ac:dyDescent="0.2">
      <c r="A409" s="209" t="s">
        <v>250</v>
      </c>
      <c r="B409" s="204" t="s">
        <v>251</v>
      </c>
      <c r="C409" s="205">
        <v>547</v>
      </c>
      <c r="D409" s="205">
        <v>36</v>
      </c>
      <c r="E409" s="205">
        <v>8</v>
      </c>
      <c r="F409" s="205">
        <v>6</v>
      </c>
      <c r="G409" s="205">
        <v>19</v>
      </c>
      <c r="H409" s="205">
        <v>172</v>
      </c>
      <c r="I409" s="205">
        <v>45</v>
      </c>
      <c r="J409" s="206">
        <v>833</v>
      </c>
    </row>
    <row r="410" spans="1:10" x14ac:dyDescent="0.2">
      <c r="A410" s="451" t="s">
        <v>252</v>
      </c>
      <c r="B410" s="452"/>
      <c r="C410" s="207">
        <v>547</v>
      </c>
      <c r="D410" s="207">
        <v>36</v>
      </c>
      <c r="E410" s="207">
        <v>8</v>
      </c>
      <c r="F410" s="207">
        <v>6</v>
      </c>
      <c r="G410" s="207">
        <v>19</v>
      </c>
      <c r="H410" s="207">
        <v>172</v>
      </c>
      <c r="I410" s="207">
        <v>45</v>
      </c>
      <c r="J410" s="208">
        <v>833</v>
      </c>
    </row>
    <row r="411" spans="1:10" x14ac:dyDescent="0.2">
      <c r="A411" s="212"/>
      <c r="B411" s="213"/>
      <c r="C411" s="214"/>
      <c r="D411" s="214"/>
      <c r="E411" s="214"/>
      <c r="F411" s="214"/>
      <c r="G411" s="214"/>
      <c r="H411" s="214"/>
      <c r="I411" s="214"/>
      <c r="J411" s="215"/>
    </row>
    <row r="412" spans="1:10" ht="15" thickBot="1" x14ac:dyDescent="0.25">
      <c r="A412" s="444" t="s">
        <v>106</v>
      </c>
      <c r="B412" s="445"/>
      <c r="C412" s="237">
        <v>49200</v>
      </c>
      <c r="D412" s="237">
        <v>12774</v>
      </c>
      <c r="E412" s="237">
        <v>7073</v>
      </c>
      <c r="F412" s="237">
        <v>3880</v>
      </c>
      <c r="G412" s="237">
        <v>24452</v>
      </c>
      <c r="H412" s="237">
        <v>24799</v>
      </c>
      <c r="I412" s="237">
        <v>5798</v>
      </c>
      <c r="J412" s="238">
        <v>127976</v>
      </c>
    </row>
    <row r="413" spans="1:10" ht="15" thickTop="1" x14ac:dyDescent="0.2"/>
    <row r="417" spans="1:7" x14ac:dyDescent="0.2">
      <c r="A417" s="197" t="s">
        <v>320</v>
      </c>
    </row>
    <row r="418" spans="1:7" ht="15" thickBot="1" x14ac:dyDescent="0.25"/>
    <row r="419" spans="1:7" ht="15.75" thickTop="1" thickBot="1" x14ac:dyDescent="0.25">
      <c r="A419" s="441" t="s">
        <v>328</v>
      </c>
      <c r="B419" s="446" t="s">
        <v>329</v>
      </c>
      <c r="C419" s="447"/>
      <c r="D419" s="447"/>
      <c r="E419" s="447"/>
      <c r="F419" s="447"/>
      <c r="G419" s="448"/>
    </row>
    <row r="420" spans="1:7" ht="39.75" thickTop="1" thickBot="1" x14ac:dyDescent="0.25">
      <c r="A420" s="442"/>
      <c r="B420" s="167" t="s">
        <v>330</v>
      </c>
      <c r="C420" s="167" t="s">
        <v>331</v>
      </c>
      <c r="D420" s="167" t="s">
        <v>332</v>
      </c>
      <c r="E420" s="167" t="s">
        <v>333</v>
      </c>
      <c r="F420" s="167" t="s">
        <v>285</v>
      </c>
      <c r="G420" s="167" t="s">
        <v>106</v>
      </c>
    </row>
    <row r="421" spans="1:7" ht="15" thickTop="1" x14ac:dyDescent="0.2">
      <c r="A421" s="209" t="s">
        <v>334</v>
      </c>
      <c r="B421" s="202">
        <v>112</v>
      </c>
      <c r="C421" s="202">
        <v>8</v>
      </c>
      <c r="D421" s="202"/>
      <c r="E421" s="202"/>
      <c r="F421" s="202">
        <v>4</v>
      </c>
      <c r="G421" s="262">
        <v>124</v>
      </c>
    </row>
    <row r="422" spans="1:7" x14ac:dyDescent="0.2">
      <c r="A422" s="209" t="s">
        <v>335</v>
      </c>
      <c r="B422" s="205">
        <v>511</v>
      </c>
      <c r="C422" s="205">
        <v>151</v>
      </c>
      <c r="D422" s="205">
        <v>66</v>
      </c>
      <c r="E422" s="205"/>
      <c r="F422" s="205">
        <v>44</v>
      </c>
      <c r="G422" s="263">
        <v>772</v>
      </c>
    </row>
    <row r="423" spans="1:7" x14ac:dyDescent="0.2">
      <c r="A423" s="209" t="s">
        <v>336</v>
      </c>
      <c r="B423" s="205">
        <v>768</v>
      </c>
      <c r="C423" s="205">
        <v>174</v>
      </c>
      <c r="D423" s="205">
        <v>501</v>
      </c>
      <c r="E423" s="205">
        <v>172</v>
      </c>
      <c r="F423" s="205">
        <v>93</v>
      </c>
      <c r="G423" s="263">
        <v>1708</v>
      </c>
    </row>
    <row r="424" spans="1:7" x14ac:dyDescent="0.2">
      <c r="A424" s="209" t="s">
        <v>337</v>
      </c>
      <c r="B424" s="205">
        <v>974</v>
      </c>
      <c r="C424" s="205">
        <v>131</v>
      </c>
      <c r="D424" s="205">
        <v>430</v>
      </c>
      <c r="E424" s="205">
        <v>1034</v>
      </c>
      <c r="F424" s="205">
        <v>163</v>
      </c>
      <c r="G424" s="263">
        <v>2732</v>
      </c>
    </row>
    <row r="425" spans="1:7" x14ac:dyDescent="0.2">
      <c r="A425" s="209" t="s">
        <v>338</v>
      </c>
      <c r="B425" s="205">
        <v>1178</v>
      </c>
      <c r="C425" s="205">
        <v>114</v>
      </c>
      <c r="D425" s="205">
        <v>335</v>
      </c>
      <c r="E425" s="205">
        <v>2383</v>
      </c>
      <c r="F425" s="205">
        <v>234</v>
      </c>
      <c r="G425" s="263">
        <v>4244</v>
      </c>
    </row>
    <row r="426" spans="1:7" x14ac:dyDescent="0.2">
      <c r="A426" s="209" t="s">
        <v>339</v>
      </c>
      <c r="B426" s="205">
        <v>1340</v>
      </c>
      <c r="C426" s="205">
        <v>112</v>
      </c>
      <c r="D426" s="205">
        <v>361</v>
      </c>
      <c r="E426" s="205">
        <v>3794</v>
      </c>
      <c r="F426" s="205">
        <v>337</v>
      </c>
      <c r="G426" s="263">
        <v>5944</v>
      </c>
    </row>
    <row r="427" spans="1:7" x14ac:dyDescent="0.2">
      <c r="A427" s="209" t="s">
        <v>340</v>
      </c>
      <c r="B427" s="205">
        <v>1725</v>
      </c>
      <c r="C427" s="205">
        <v>116</v>
      </c>
      <c r="D427" s="205">
        <v>495</v>
      </c>
      <c r="E427" s="205">
        <v>5457</v>
      </c>
      <c r="F427" s="205">
        <v>578</v>
      </c>
      <c r="G427" s="263">
        <v>8371</v>
      </c>
    </row>
    <row r="428" spans="1:7" x14ac:dyDescent="0.2">
      <c r="A428" s="209" t="s">
        <v>341</v>
      </c>
      <c r="B428" s="205">
        <v>1652</v>
      </c>
      <c r="C428" s="205">
        <v>97</v>
      </c>
      <c r="D428" s="205">
        <v>516</v>
      </c>
      <c r="E428" s="205">
        <v>5962</v>
      </c>
      <c r="F428" s="205">
        <v>653</v>
      </c>
      <c r="G428" s="263">
        <v>8880</v>
      </c>
    </row>
    <row r="429" spans="1:7" x14ac:dyDescent="0.2">
      <c r="A429" s="209" t="s">
        <v>342</v>
      </c>
      <c r="B429" s="205">
        <v>1044</v>
      </c>
      <c r="C429" s="205">
        <v>50</v>
      </c>
      <c r="D429" s="205">
        <v>352</v>
      </c>
      <c r="E429" s="205">
        <v>3981</v>
      </c>
      <c r="F429" s="205">
        <v>440</v>
      </c>
      <c r="G429" s="263">
        <v>5867</v>
      </c>
    </row>
    <row r="430" spans="1:7" x14ac:dyDescent="0.2">
      <c r="A430" s="209" t="s">
        <v>343</v>
      </c>
      <c r="B430" s="205">
        <v>330</v>
      </c>
      <c r="C430" s="205">
        <v>14</v>
      </c>
      <c r="D430" s="205">
        <v>132</v>
      </c>
      <c r="E430" s="205">
        <v>1240</v>
      </c>
      <c r="F430" s="205">
        <v>177</v>
      </c>
      <c r="G430" s="263">
        <v>1893</v>
      </c>
    </row>
    <row r="431" spans="1:7" ht="15" thickBot="1" x14ac:dyDescent="0.25">
      <c r="A431" s="209" t="s">
        <v>344</v>
      </c>
      <c r="B431" s="205">
        <v>87</v>
      </c>
      <c r="C431" s="205">
        <v>2</v>
      </c>
      <c r="D431" s="205">
        <v>37</v>
      </c>
      <c r="E431" s="205">
        <v>388</v>
      </c>
      <c r="F431" s="205">
        <v>57</v>
      </c>
      <c r="G431" s="263">
        <v>571</v>
      </c>
    </row>
    <row r="432" spans="1:7" ht="15.75" thickTop="1" thickBot="1" x14ac:dyDescent="0.25">
      <c r="A432" s="167" t="s">
        <v>106</v>
      </c>
      <c r="B432" s="264">
        <v>9721</v>
      </c>
      <c r="C432" s="264">
        <v>969</v>
      </c>
      <c r="D432" s="264">
        <v>3225</v>
      </c>
      <c r="E432" s="264">
        <v>24411</v>
      </c>
      <c r="F432" s="264">
        <v>2780</v>
      </c>
      <c r="G432" s="265">
        <v>41106</v>
      </c>
    </row>
    <row r="433" spans="1:10" ht="15" thickTop="1" x14ac:dyDescent="0.2"/>
    <row r="436" spans="1:10" ht="15" thickBot="1" x14ac:dyDescent="0.25">
      <c r="A436" s="196" t="s">
        <v>349</v>
      </c>
    </row>
    <row r="437" spans="1:10" ht="39" thickTop="1" x14ac:dyDescent="0.2">
      <c r="A437" s="168"/>
      <c r="B437" s="168" t="s">
        <v>345</v>
      </c>
      <c r="C437" s="168" t="s">
        <v>346</v>
      </c>
      <c r="D437" s="168" t="s">
        <v>285</v>
      </c>
      <c r="E437" s="168" t="s">
        <v>106</v>
      </c>
    </row>
    <row r="438" spans="1:10" x14ac:dyDescent="0.2">
      <c r="A438" s="266" t="s">
        <v>347</v>
      </c>
      <c r="B438" s="241">
        <v>5927</v>
      </c>
      <c r="C438" s="241">
        <v>47047</v>
      </c>
      <c r="D438" s="241">
        <v>57430</v>
      </c>
      <c r="E438" s="267">
        <v>110404</v>
      </c>
    </row>
    <row r="439" spans="1:10" ht="31.5" x14ac:dyDescent="0.2">
      <c r="A439" s="266" t="s">
        <v>348</v>
      </c>
      <c r="B439" s="241">
        <v>476</v>
      </c>
      <c r="C439" s="241">
        <v>9756</v>
      </c>
      <c r="D439" s="241">
        <v>7341</v>
      </c>
      <c r="E439" s="267">
        <v>17573</v>
      </c>
    </row>
    <row r="440" spans="1:10" ht="15" thickBot="1" x14ac:dyDescent="0.25">
      <c r="A440" s="268" t="s">
        <v>106</v>
      </c>
      <c r="B440" s="264">
        <v>6403</v>
      </c>
      <c r="C440" s="264">
        <v>56803</v>
      </c>
      <c r="D440" s="264">
        <v>64771</v>
      </c>
      <c r="E440" s="265">
        <v>127977</v>
      </c>
    </row>
    <row r="441" spans="1:10" ht="15" thickTop="1" x14ac:dyDescent="0.2"/>
    <row r="443" spans="1:10" x14ac:dyDescent="0.2">
      <c r="A443" s="261" t="s">
        <v>352</v>
      </c>
      <c r="B443" s="275"/>
      <c r="C443" s="275"/>
      <c r="D443" s="275"/>
      <c r="E443" s="275"/>
      <c r="F443" s="275"/>
      <c r="G443" s="275"/>
    </row>
    <row r="444" spans="1:10" ht="15" thickBot="1" x14ac:dyDescent="0.25"/>
    <row r="445" spans="1:10" ht="39.75" thickTop="1" thickBot="1" x14ac:dyDescent="0.25">
      <c r="A445" s="167" t="s">
        <v>213</v>
      </c>
      <c r="B445" s="167" t="s">
        <v>217</v>
      </c>
      <c r="C445" s="167" t="s">
        <v>223</v>
      </c>
      <c r="D445" s="167" t="s">
        <v>227</v>
      </c>
      <c r="E445" s="167" t="s">
        <v>233</v>
      </c>
      <c r="F445" s="167" t="s">
        <v>239</v>
      </c>
      <c r="G445" s="167" t="s">
        <v>244</v>
      </c>
      <c r="H445" s="167" t="s">
        <v>247</v>
      </c>
      <c r="I445" s="167" t="s">
        <v>250</v>
      </c>
      <c r="J445" s="167" t="s">
        <v>106</v>
      </c>
    </row>
    <row r="446" spans="1:10" ht="15" thickTop="1" x14ac:dyDescent="0.2">
      <c r="A446" s="269" t="s">
        <v>218</v>
      </c>
      <c r="B446" s="270">
        <v>339</v>
      </c>
      <c r="C446" s="270">
        <v>1818</v>
      </c>
      <c r="D446" s="270">
        <v>27</v>
      </c>
      <c r="E446" s="270">
        <v>41</v>
      </c>
      <c r="F446" s="270">
        <v>10</v>
      </c>
      <c r="G446" s="270">
        <v>3</v>
      </c>
      <c r="H446" s="270">
        <v>636</v>
      </c>
      <c r="I446" s="270">
        <v>11</v>
      </c>
      <c r="J446" s="271">
        <v>2885</v>
      </c>
    </row>
    <row r="447" spans="1:10" ht="21" x14ac:dyDescent="0.2">
      <c r="A447" s="266" t="s">
        <v>219</v>
      </c>
      <c r="B447" s="272">
        <v>1229</v>
      </c>
      <c r="C447" s="272">
        <v>60</v>
      </c>
      <c r="D447" s="272">
        <v>0</v>
      </c>
      <c r="E447" s="272">
        <v>7</v>
      </c>
      <c r="F447" s="272">
        <v>2</v>
      </c>
      <c r="G447" s="272">
        <v>1</v>
      </c>
      <c r="H447" s="272">
        <v>37</v>
      </c>
      <c r="I447" s="272">
        <v>2</v>
      </c>
      <c r="J447" s="273">
        <v>1338</v>
      </c>
    </row>
    <row r="448" spans="1:10" ht="21" x14ac:dyDescent="0.2">
      <c r="A448" s="266" t="s">
        <v>220</v>
      </c>
      <c r="B448" s="272">
        <v>182</v>
      </c>
      <c r="C448" s="272">
        <v>22</v>
      </c>
      <c r="D448" s="272">
        <v>0</v>
      </c>
      <c r="E448" s="272">
        <v>3</v>
      </c>
      <c r="F448" s="272">
        <v>1</v>
      </c>
      <c r="G448" s="272" t="s">
        <v>350</v>
      </c>
      <c r="H448" s="272">
        <v>13</v>
      </c>
      <c r="I448" s="272">
        <v>1</v>
      </c>
      <c r="J448" s="273">
        <v>222</v>
      </c>
    </row>
    <row r="449" spans="1:10" x14ac:dyDescent="0.2">
      <c r="A449" s="266" t="s">
        <v>221</v>
      </c>
      <c r="B449" s="272">
        <v>278</v>
      </c>
      <c r="C449" s="272">
        <v>45</v>
      </c>
      <c r="D449" s="272">
        <v>1</v>
      </c>
      <c r="E449" s="272">
        <v>7</v>
      </c>
      <c r="F449" s="272">
        <v>3</v>
      </c>
      <c r="G449" s="272" t="s">
        <v>350</v>
      </c>
      <c r="H449" s="272">
        <v>38</v>
      </c>
      <c r="I449" s="272">
        <v>2</v>
      </c>
      <c r="J449" s="273">
        <v>374</v>
      </c>
    </row>
    <row r="450" spans="1:10" ht="21" x14ac:dyDescent="0.2">
      <c r="A450" s="266" t="s">
        <v>224</v>
      </c>
      <c r="B450" s="272">
        <v>20226</v>
      </c>
      <c r="C450" s="272">
        <v>67</v>
      </c>
      <c r="D450" s="272">
        <v>52</v>
      </c>
      <c r="E450" s="272">
        <v>62</v>
      </c>
      <c r="F450" s="272">
        <v>18</v>
      </c>
      <c r="G450" s="272">
        <v>4</v>
      </c>
      <c r="H450" s="272">
        <v>2390</v>
      </c>
      <c r="I450" s="272">
        <v>28</v>
      </c>
      <c r="J450" s="273">
        <v>22847</v>
      </c>
    </row>
    <row r="451" spans="1:10" x14ac:dyDescent="0.2">
      <c r="A451" s="266" t="s">
        <v>225</v>
      </c>
      <c r="B451" s="272">
        <v>537</v>
      </c>
      <c r="C451" s="272">
        <v>110</v>
      </c>
      <c r="D451" s="272">
        <v>2</v>
      </c>
      <c r="E451" s="272">
        <v>1</v>
      </c>
      <c r="F451" s="272">
        <v>2</v>
      </c>
      <c r="G451" s="272">
        <v>1</v>
      </c>
      <c r="H451" s="272">
        <v>66</v>
      </c>
      <c r="I451" s="272" t="s">
        <v>350</v>
      </c>
      <c r="J451" s="273">
        <v>719</v>
      </c>
    </row>
    <row r="452" spans="1:10" x14ac:dyDescent="0.2">
      <c r="A452" s="266" t="s">
        <v>228</v>
      </c>
      <c r="B452" s="272">
        <v>776</v>
      </c>
      <c r="C452" s="272">
        <v>170</v>
      </c>
      <c r="D452" s="272">
        <v>8</v>
      </c>
      <c r="E452" s="272">
        <v>3</v>
      </c>
      <c r="F452" s="272">
        <v>8</v>
      </c>
      <c r="G452" s="272">
        <v>1</v>
      </c>
      <c r="H452" s="272">
        <v>114</v>
      </c>
      <c r="I452" s="272">
        <v>1</v>
      </c>
      <c r="J452" s="273">
        <v>1081</v>
      </c>
    </row>
    <row r="453" spans="1:10" x14ac:dyDescent="0.2">
      <c r="A453" s="266" t="s">
        <v>229</v>
      </c>
      <c r="B453" s="272">
        <v>54</v>
      </c>
      <c r="C453" s="272">
        <v>29</v>
      </c>
      <c r="D453" s="272">
        <v>2</v>
      </c>
      <c r="E453" s="272">
        <v>1</v>
      </c>
      <c r="F453" s="272">
        <v>1</v>
      </c>
      <c r="G453" s="272" t="s">
        <v>350</v>
      </c>
      <c r="H453" s="272">
        <v>21</v>
      </c>
      <c r="I453" s="272" t="s">
        <v>350</v>
      </c>
      <c r="J453" s="273">
        <v>108</v>
      </c>
    </row>
    <row r="454" spans="1:10" ht="21" x14ac:dyDescent="0.2">
      <c r="A454" s="266" t="s">
        <v>230</v>
      </c>
      <c r="B454" s="272">
        <v>1658</v>
      </c>
      <c r="C454" s="272">
        <v>498</v>
      </c>
      <c r="D454" s="272">
        <v>3</v>
      </c>
      <c r="E454" s="272">
        <v>9</v>
      </c>
      <c r="F454" s="272">
        <v>12</v>
      </c>
      <c r="G454" s="272">
        <v>2</v>
      </c>
      <c r="H454" s="272">
        <v>258</v>
      </c>
      <c r="I454" s="272">
        <v>4</v>
      </c>
      <c r="J454" s="273">
        <v>2444</v>
      </c>
    </row>
    <row r="455" spans="1:10" x14ac:dyDescent="0.2">
      <c r="A455" s="266" t="s">
        <v>231</v>
      </c>
      <c r="B455" s="272">
        <v>46</v>
      </c>
      <c r="C455" s="272">
        <v>18</v>
      </c>
      <c r="D455" s="272">
        <v>0</v>
      </c>
      <c r="E455" s="272">
        <v>0</v>
      </c>
      <c r="F455" s="272">
        <v>0</v>
      </c>
      <c r="G455" s="272" t="s">
        <v>350</v>
      </c>
      <c r="H455" s="272">
        <v>10</v>
      </c>
      <c r="I455" s="272" t="s">
        <v>350</v>
      </c>
      <c r="J455" s="273">
        <v>74</v>
      </c>
    </row>
    <row r="456" spans="1:10" ht="21" x14ac:dyDescent="0.2">
      <c r="A456" s="266" t="s">
        <v>234</v>
      </c>
      <c r="B456" s="272">
        <v>537</v>
      </c>
      <c r="C456" s="272">
        <v>74</v>
      </c>
      <c r="D456" s="272">
        <v>5</v>
      </c>
      <c r="E456" s="272">
        <v>3</v>
      </c>
      <c r="F456" s="272">
        <v>0</v>
      </c>
      <c r="G456" s="272" t="s">
        <v>350</v>
      </c>
      <c r="H456" s="272">
        <v>31</v>
      </c>
      <c r="I456" s="272">
        <v>3</v>
      </c>
      <c r="J456" s="273">
        <v>653</v>
      </c>
    </row>
    <row r="457" spans="1:10" ht="21" x14ac:dyDescent="0.2">
      <c r="A457" s="266" t="s">
        <v>235</v>
      </c>
      <c r="B457" s="272">
        <v>924</v>
      </c>
      <c r="C457" s="272">
        <v>125</v>
      </c>
      <c r="D457" s="272">
        <v>5</v>
      </c>
      <c r="E457" s="272">
        <v>1</v>
      </c>
      <c r="F457" s="272">
        <v>1</v>
      </c>
      <c r="G457" s="272" t="s">
        <v>350</v>
      </c>
      <c r="H457" s="272">
        <v>30</v>
      </c>
      <c r="I457" s="272">
        <v>1</v>
      </c>
      <c r="J457" s="273">
        <v>1087</v>
      </c>
    </row>
    <row r="458" spans="1:10" x14ac:dyDescent="0.2">
      <c r="A458" s="266" t="s">
        <v>236</v>
      </c>
      <c r="B458" s="272">
        <v>13</v>
      </c>
      <c r="C458" s="272">
        <v>5</v>
      </c>
      <c r="D458" s="272">
        <v>0</v>
      </c>
      <c r="E458" s="272">
        <v>0</v>
      </c>
      <c r="F458" s="272">
        <v>1</v>
      </c>
      <c r="G458" s="272" t="s">
        <v>350</v>
      </c>
      <c r="H458" s="272">
        <v>1</v>
      </c>
      <c r="I458" s="272" t="s">
        <v>350</v>
      </c>
      <c r="J458" s="273">
        <v>20</v>
      </c>
    </row>
    <row r="459" spans="1:10" ht="21" x14ac:dyDescent="0.2">
      <c r="A459" s="266" t="s">
        <v>237</v>
      </c>
      <c r="B459" s="272">
        <v>128</v>
      </c>
      <c r="C459" s="272">
        <v>18</v>
      </c>
      <c r="D459" s="272">
        <v>0</v>
      </c>
      <c r="E459" s="272">
        <v>3</v>
      </c>
      <c r="F459" s="272">
        <v>0</v>
      </c>
      <c r="G459" s="272">
        <v>2</v>
      </c>
      <c r="H459" s="272">
        <v>12</v>
      </c>
      <c r="I459" s="272" t="s">
        <v>350</v>
      </c>
      <c r="J459" s="273">
        <v>163</v>
      </c>
    </row>
    <row r="460" spans="1:10" x14ac:dyDescent="0.2">
      <c r="A460" s="266" t="s">
        <v>240</v>
      </c>
      <c r="B460" s="272">
        <v>699</v>
      </c>
      <c r="C460" s="272">
        <v>114</v>
      </c>
      <c r="D460" s="272">
        <v>8</v>
      </c>
      <c r="E460" s="272">
        <v>3</v>
      </c>
      <c r="F460" s="272">
        <v>5</v>
      </c>
      <c r="G460" s="272">
        <v>1</v>
      </c>
      <c r="H460" s="272">
        <v>90</v>
      </c>
      <c r="I460" s="272" t="s">
        <v>350</v>
      </c>
      <c r="J460" s="273">
        <v>920</v>
      </c>
    </row>
    <row r="461" spans="1:10" x14ac:dyDescent="0.2">
      <c r="A461" s="266" t="s">
        <v>241</v>
      </c>
      <c r="B461" s="272">
        <v>184</v>
      </c>
      <c r="C461" s="272">
        <v>72</v>
      </c>
      <c r="D461" s="272">
        <v>4</v>
      </c>
      <c r="E461" s="272">
        <v>1</v>
      </c>
      <c r="F461" s="272">
        <v>0</v>
      </c>
      <c r="G461" s="272" t="s">
        <v>350</v>
      </c>
      <c r="H461" s="272">
        <v>72</v>
      </c>
      <c r="I461" s="272" t="s">
        <v>350</v>
      </c>
      <c r="J461" s="273">
        <v>333</v>
      </c>
    </row>
    <row r="462" spans="1:10" x14ac:dyDescent="0.2">
      <c r="A462" s="266" t="s">
        <v>242</v>
      </c>
      <c r="B462" s="272">
        <v>411</v>
      </c>
      <c r="C462" s="272">
        <v>84</v>
      </c>
      <c r="D462" s="272">
        <v>4</v>
      </c>
      <c r="E462" s="272">
        <v>1</v>
      </c>
      <c r="F462" s="272">
        <v>1</v>
      </c>
      <c r="G462" s="272">
        <v>2</v>
      </c>
      <c r="H462" s="272">
        <v>75</v>
      </c>
      <c r="I462" s="272" t="s">
        <v>350</v>
      </c>
      <c r="J462" s="273">
        <v>578</v>
      </c>
    </row>
    <row r="463" spans="1:10" x14ac:dyDescent="0.2">
      <c r="A463" s="266" t="s">
        <v>245</v>
      </c>
      <c r="B463" s="272">
        <v>81</v>
      </c>
      <c r="C463" s="272">
        <v>20</v>
      </c>
      <c r="D463" s="272">
        <v>1</v>
      </c>
      <c r="E463" s="272">
        <v>1</v>
      </c>
      <c r="F463" s="272">
        <v>0</v>
      </c>
      <c r="G463" s="272" t="s">
        <v>350</v>
      </c>
      <c r="H463" s="272">
        <v>9</v>
      </c>
      <c r="I463" s="272" t="s">
        <v>350</v>
      </c>
      <c r="J463" s="273">
        <v>112</v>
      </c>
    </row>
    <row r="464" spans="1:10" x14ac:dyDescent="0.2">
      <c r="A464" s="266" t="s">
        <v>248</v>
      </c>
      <c r="B464" s="272">
        <v>16470</v>
      </c>
      <c r="C464" s="272">
        <v>5546</v>
      </c>
      <c r="D464" s="272">
        <v>55</v>
      </c>
      <c r="E464" s="272">
        <v>46</v>
      </c>
      <c r="F464" s="272">
        <v>30</v>
      </c>
      <c r="G464" s="272">
        <v>4</v>
      </c>
      <c r="H464" s="274">
        <v>3</v>
      </c>
      <c r="I464" s="272">
        <v>35</v>
      </c>
      <c r="J464" s="273">
        <v>22189</v>
      </c>
    </row>
    <row r="465" spans="1:12" x14ac:dyDescent="0.2">
      <c r="A465" s="266" t="s">
        <v>351</v>
      </c>
      <c r="B465" s="272">
        <v>5876</v>
      </c>
      <c r="C465" s="272">
        <v>4096</v>
      </c>
      <c r="D465" s="272">
        <v>35</v>
      </c>
      <c r="E465" s="272">
        <v>86</v>
      </c>
      <c r="F465" s="272">
        <v>18</v>
      </c>
      <c r="G465" s="272" t="s">
        <v>350</v>
      </c>
      <c r="H465" s="272">
        <v>1378</v>
      </c>
      <c r="I465" s="272">
        <v>32</v>
      </c>
      <c r="J465" s="273">
        <v>11521</v>
      </c>
    </row>
    <row r="466" spans="1:12" x14ac:dyDescent="0.2">
      <c r="A466" s="266" t="s">
        <v>251</v>
      </c>
      <c r="B466" s="272">
        <v>1175</v>
      </c>
      <c r="C466" s="272">
        <v>488</v>
      </c>
      <c r="D466" s="272">
        <v>10</v>
      </c>
      <c r="E466" s="272">
        <v>21</v>
      </c>
      <c r="F466" s="272">
        <v>4</v>
      </c>
      <c r="G466" s="272">
        <v>1</v>
      </c>
      <c r="H466" s="272">
        <v>249</v>
      </c>
      <c r="I466" s="274">
        <v>1</v>
      </c>
      <c r="J466" s="273">
        <v>1949</v>
      </c>
    </row>
    <row r="467" spans="1:12" ht="15" thickBot="1" x14ac:dyDescent="0.25">
      <c r="A467" s="268" t="s">
        <v>106</v>
      </c>
      <c r="B467" s="264">
        <v>51823</v>
      </c>
      <c r="C467" s="264">
        <v>13479</v>
      </c>
      <c r="D467" s="264">
        <v>222</v>
      </c>
      <c r="E467" s="264">
        <v>300</v>
      </c>
      <c r="F467" s="264">
        <v>117</v>
      </c>
      <c r="G467" s="264">
        <v>22</v>
      </c>
      <c r="H467" s="264">
        <v>5533</v>
      </c>
      <c r="I467" s="264">
        <v>121</v>
      </c>
      <c r="J467" s="265">
        <v>71617</v>
      </c>
    </row>
    <row r="468" spans="1:12" ht="15" thickTop="1" x14ac:dyDescent="0.2"/>
    <row r="469" spans="1:12" x14ac:dyDescent="0.2">
      <c r="A469" s="327" t="s">
        <v>353</v>
      </c>
    </row>
    <row r="470" spans="1:12" x14ac:dyDescent="0.2">
      <c r="A470" s="218"/>
    </row>
    <row r="471" spans="1:12" ht="15" thickBot="1" x14ac:dyDescent="0.25">
      <c r="A471" s="336" t="s">
        <v>354</v>
      </c>
    </row>
    <row r="472" spans="1:12" ht="51.75" thickTop="1" x14ac:dyDescent="0.2">
      <c r="A472" s="168" t="s">
        <v>213</v>
      </c>
      <c r="B472" s="168" t="s">
        <v>355</v>
      </c>
      <c r="C472" s="168" t="s">
        <v>356</v>
      </c>
      <c r="D472" s="168" t="s">
        <v>357</v>
      </c>
      <c r="E472" s="168" t="s">
        <v>358</v>
      </c>
      <c r="F472" s="168" t="s">
        <v>359</v>
      </c>
      <c r="G472" s="168" t="s">
        <v>248</v>
      </c>
      <c r="H472" s="168" t="s">
        <v>231</v>
      </c>
      <c r="I472" s="168" t="s">
        <v>360</v>
      </c>
      <c r="J472" s="168" t="s">
        <v>351</v>
      </c>
      <c r="K472" s="168" t="s">
        <v>251</v>
      </c>
      <c r="L472" s="168" t="s">
        <v>106</v>
      </c>
    </row>
    <row r="473" spans="1:12" x14ac:dyDescent="0.2">
      <c r="A473" s="276" t="s">
        <v>355</v>
      </c>
      <c r="B473" s="277">
        <v>70270</v>
      </c>
      <c r="C473" s="278" t="s">
        <v>350</v>
      </c>
      <c r="D473" s="278" t="s">
        <v>350</v>
      </c>
      <c r="E473" s="278" t="s">
        <v>350</v>
      </c>
      <c r="F473" s="278" t="s">
        <v>350</v>
      </c>
      <c r="G473" s="278" t="s">
        <v>350</v>
      </c>
      <c r="H473" s="278" t="s">
        <v>350</v>
      </c>
      <c r="I473" s="278" t="s">
        <v>350</v>
      </c>
      <c r="J473" s="278" t="s">
        <v>350</v>
      </c>
      <c r="K473" s="278" t="s">
        <v>350</v>
      </c>
      <c r="L473" s="267">
        <v>70270</v>
      </c>
    </row>
    <row r="474" spans="1:12" x14ac:dyDescent="0.2">
      <c r="A474" s="266" t="s">
        <v>218</v>
      </c>
      <c r="B474" s="241">
        <v>172</v>
      </c>
      <c r="C474" s="241">
        <v>28</v>
      </c>
      <c r="D474" s="241">
        <v>93</v>
      </c>
      <c r="E474" s="241" t="s">
        <v>350</v>
      </c>
      <c r="F474" s="241">
        <v>6</v>
      </c>
      <c r="G474" s="241">
        <v>94</v>
      </c>
      <c r="H474" s="241">
        <v>7</v>
      </c>
      <c r="I474" s="241">
        <v>17</v>
      </c>
      <c r="J474" s="241">
        <v>48</v>
      </c>
      <c r="K474" s="241">
        <v>14</v>
      </c>
      <c r="L474" s="267">
        <v>479</v>
      </c>
    </row>
    <row r="475" spans="1:12" x14ac:dyDescent="0.2">
      <c r="A475" s="266" t="s">
        <v>356</v>
      </c>
      <c r="B475" s="241">
        <v>1249</v>
      </c>
      <c r="C475" s="277">
        <v>87</v>
      </c>
      <c r="D475" s="241">
        <v>709</v>
      </c>
      <c r="E475" s="241">
        <v>55</v>
      </c>
      <c r="F475" s="241">
        <v>113</v>
      </c>
      <c r="G475" s="241">
        <v>721</v>
      </c>
      <c r="H475" s="241">
        <v>170</v>
      </c>
      <c r="I475" s="241">
        <v>116</v>
      </c>
      <c r="J475" s="241">
        <v>234</v>
      </c>
      <c r="K475" s="241">
        <v>269</v>
      </c>
      <c r="L475" s="267">
        <v>3723</v>
      </c>
    </row>
    <row r="476" spans="1:12" x14ac:dyDescent="0.2">
      <c r="A476" s="266" t="s">
        <v>357</v>
      </c>
      <c r="B476" s="241">
        <v>10249</v>
      </c>
      <c r="C476" s="241">
        <v>50</v>
      </c>
      <c r="D476" s="277" t="s">
        <v>350</v>
      </c>
      <c r="E476" s="241">
        <v>159</v>
      </c>
      <c r="F476" s="241">
        <v>581</v>
      </c>
      <c r="G476" s="241">
        <v>7615</v>
      </c>
      <c r="H476" s="241">
        <v>1265</v>
      </c>
      <c r="I476" s="241">
        <v>721</v>
      </c>
      <c r="J476" s="241">
        <v>2518</v>
      </c>
      <c r="K476" s="241">
        <v>1585</v>
      </c>
      <c r="L476" s="267">
        <v>24743</v>
      </c>
    </row>
    <row r="477" spans="1:12" x14ac:dyDescent="0.2">
      <c r="A477" s="266" t="s">
        <v>358</v>
      </c>
      <c r="B477" s="241">
        <v>367</v>
      </c>
      <c r="C477" s="241">
        <v>5</v>
      </c>
      <c r="D477" s="241" t="s">
        <v>350</v>
      </c>
      <c r="E477" s="277" t="s">
        <v>350</v>
      </c>
      <c r="F477" s="241">
        <v>19</v>
      </c>
      <c r="G477" s="241">
        <v>126</v>
      </c>
      <c r="H477" s="241">
        <v>27</v>
      </c>
      <c r="I477" s="241">
        <v>10</v>
      </c>
      <c r="J477" s="241">
        <v>38</v>
      </c>
      <c r="K477" s="241">
        <v>41</v>
      </c>
      <c r="L477" s="267">
        <v>633</v>
      </c>
    </row>
    <row r="478" spans="1:12" ht="21" x14ac:dyDescent="0.2">
      <c r="A478" s="266" t="s">
        <v>359</v>
      </c>
      <c r="B478" s="241">
        <v>860</v>
      </c>
      <c r="C478" s="241">
        <v>1</v>
      </c>
      <c r="D478" s="241" t="s">
        <v>350</v>
      </c>
      <c r="E478" s="241" t="s">
        <v>350</v>
      </c>
      <c r="F478" s="277" t="s">
        <v>350</v>
      </c>
      <c r="G478" s="241">
        <v>104</v>
      </c>
      <c r="H478" s="241">
        <v>23</v>
      </c>
      <c r="I478" s="241">
        <v>31</v>
      </c>
      <c r="J478" s="241">
        <v>38</v>
      </c>
      <c r="K478" s="241">
        <v>60</v>
      </c>
      <c r="L478" s="267">
        <v>1117</v>
      </c>
    </row>
    <row r="479" spans="1:12" x14ac:dyDescent="0.2">
      <c r="A479" s="266" t="s">
        <v>248</v>
      </c>
      <c r="B479" s="241">
        <v>10051</v>
      </c>
      <c r="C479" s="241">
        <v>14</v>
      </c>
      <c r="D479" s="241" t="s">
        <v>350</v>
      </c>
      <c r="E479" s="241" t="s">
        <v>350</v>
      </c>
      <c r="F479" s="241">
        <v>1</v>
      </c>
      <c r="G479" s="277">
        <v>1</v>
      </c>
      <c r="H479" s="241" t="s">
        <v>350</v>
      </c>
      <c r="I479" s="241" t="s">
        <v>350</v>
      </c>
      <c r="J479" s="241">
        <v>723</v>
      </c>
      <c r="K479" s="241">
        <v>177</v>
      </c>
      <c r="L479" s="267">
        <v>10967</v>
      </c>
    </row>
    <row r="480" spans="1:12" x14ac:dyDescent="0.2">
      <c r="A480" s="266" t="s">
        <v>231</v>
      </c>
      <c r="B480" s="241">
        <v>1767</v>
      </c>
      <c r="C480" s="241">
        <v>5</v>
      </c>
      <c r="D480" s="241" t="s">
        <v>350</v>
      </c>
      <c r="E480" s="241" t="s">
        <v>350</v>
      </c>
      <c r="F480" s="241">
        <v>3</v>
      </c>
      <c r="G480" s="241">
        <v>247</v>
      </c>
      <c r="H480" s="277">
        <v>1</v>
      </c>
      <c r="I480" s="241">
        <v>24</v>
      </c>
      <c r="J480" s="241">
        <v>63</v>
      </c>
      <c r="K480" s="241">
        <v>101</v>
      </c>
      <c r="L480" s="267">
        <v>2211</v>
      </c>
    </row>
    <row r="481" spans="1:12" ht="21" x14ac:dyDescent="0.2">
      <c r="A481" s="266" t="s">
        <v>360</v>
      </c>
      <c r="B481" s="241">
        <v>1251</v>
      </c>
      <c r="C481" s="241">
        <v>3</v>
      </c>
      <c r="D481" s="241" t="s">
        <v>350</v>
      </c>
      <c r="E481" s="241" t="s">
        <v>350</v>
      </c>
      <c r="F481" s="241" t="s">
        <v>350</v>
      </c>
      <c r="G481" s="241">
        <v>228</v>
      </c>
      <c r="H481" s="241" t="s">
        <v>350</v>
      </c>
      <c r="I481" s="277">
        <v>6</v>
      </c>
      <c r="J481" s="241">
        <v>146</v>
      </c>
      <c r="K481" s="241">
        <v>28</v>
      </c>
      <c r="L481" s="267">
        <v>1662</v>
      </c>
    </row>
    <row r="482" spans="1:12" x14ac:dyDescent="0.2">
      <c r="A482" s="266" t="s">
        <v>351</v>
      </c>
      <c r="B482" s="241">
        <v>3882</v>
      </c>
      <c r="C482" s="241">
        <v>3</v>
      </c>
      <c r="D482" s="241" t="s">
        <v>350</v>
      </c>
      <c r="E482" s="241" t="s">
        <v>350</v>
      </c>
      <c r="F482" s="241">
        <v>2</v>
      </c>
      <c r="G482" s="241" t="s">
        <v>350</v>
      </c>
      <c r="H482" s="241" t="s">
        <v>350</v>
      </c>
      <c r="I482" s="241" t="s">
        <v>350</v>
      </c>
      <c r="J482" s="277" t="s">
        <v>350</v>
      </c>
      <c r="K482" s="241">
        <v>28</v>
      </c>
      <c r="L482" s="267">
        <v>3915</v>
      </c>
    </row>
    <row r="483" spans="1:12" x14ac:dyDescent="0.2">
      <c r="A483" s="209" t="s">
        <v>251</v>
      </c>
      <c r="B483" s="205">
        <v>2414</v>
      </c>
      <c r="C483" s="205" t="s">
        <v>350</v>
      </c>
      <c r="D483" s="205" t="s">
        <v>350</v>
      </c>
      <c r="E483" s="205" t="s">
        <v>350</v>
      </c>
      <c r="F483" s="205">
        <v>1</v>
      </c>
      <c r="G483" s="205">
        <v>64</v>
      </c>
      <c r="H483" s="205" t="s">
        <v>350</v>
      </c>
      <c r="I483" s="205" t="s">
        <v>350</v>
      </c>
      <c r="J483" s="205">
        <v>43</v>
      </c>
      <c r="K483" s="279">
        <v>13</v>
      </c>
      <c r="L483" s="206">
        <v>2535</v>
      </c>
    </row>
    <row r="484" spans="1:12" ht="15" thickBot="1" x14ac:dyDescent="0.25">
      <c r="A484" s="268" t="s">
        <v>106</v>
      </c>
      <c r="B484" s="264">
        <v>102532</v>
      </c>
      <c r="C484" s="264">
        <v>196</v>
      </c>
      <c r="D484" s="264">
        <v>802</v>
      </c>
      <c r="E484" s="264">
        <v>214</v>
      </c>
      <c r="F484" s="264">
        <v>726</v>
      </c>
      <c r="G484" s="264">
        <v>9200</v>
      </c>
      <c r="H484" s="264">
        <v>1493</v>
      </c>
      <c r="I484" s="264">
        <v>925</v>
      </c>
      <c r="J484" s="264">
        <v>3851</v>
      </c>
      <c r="K484" s="264">
        <v>2316</v>
      </c>
      <c r="L484" s="265">
        <v>122255</v>
      </c>
    </row>
    <row r="485" spans="1:12" ht="15" thickTop="1" x14ac:dyDescent="0.2"/>
    <row r="486" spans="1:12" ht="15" thickBot="1" x14ac:dyDescent="0.25">
      <c r="A486" s="336" t="s">
        <v>361</v>
      </c>
    </row>
    <row r="487" spans="1:12" ht="51.75" thickTop="1" x14ac:dyDescent="0.2">
      <c r="A487" s="168" t="s">
        <v>213</v>
      </c>
      <c r="B487" s="168" t="s">
        <v>355</v>
      </c>
      <c r="C487" s="168" t="s">
        <v>356</v>
      </c>
      <c r="D487" s="168" t="s">
        <v>357</v>
      </c>
      <c r="E487" s="168" t="s">
        <v>358</v>
      </c>
      <c r="F487" s="168" t="s">
        <v>359</v>
      </c>
      <c r="G487" s="168" t="s">
        <v>248</v>
      </c>
      <c r="H487" s="168" t="s">
        <v>231</v>
      </c>
      <c r="I487" s="168" t="s">
        <v>360</v>
      </c>
      <c r="J487" s="168" t="s">
        <v>351</v>
      </c>
      <c r="K487" s="168" t="s">
        <v>251</v>
      </c>
      <c r="L487" s="168" t="s">
        <v>106</v>
      </c>
    </row>
    <row r="488" spans="1:12" x14ac:dyDescent="0.2">
      <c r="A488" s="276" t="s">
        <v>355</v>
      </c>
      <c r="B488" s="277">
        <v>22356</v>
      </c>
      <c r="C488" s="278" t="s">
        <v>350</v>
      </c>
      <c r="D488" s="278" t="s">
        <v>350</v>
      </c>
      <c r="E488" s="278" t="s">
        <v>350</v>
      </c>
      <c r="F488" s="278" t="s">
        <v>350</v>
      </c>
      <c r="G488" s="278" t="s">
        <v>350</v>
      </c>
      <c r="H488" s="278" t="s">
        <v>350</v>
      </c>
      <c r="I488" s="278" t="s">
        <v>350</v>
      </c>
      <c r="J488" s="278" t="s">
        <v>350</v>
      </c>
      <c r="K488" s="278" t="s">
        <v>350</v>
      </c>
      <c r="L488" s="267">
        <v>22356</v>
      </c>
    </row>
    <row r="489" spans="1:12" x14ac:dyDescent="0.2">
      <c r="A489" s="266" t="s">
        <v>218</v>
      </c>
      <c r="B489" s="241">
        <v>902</v>
      </c>
      <c r="C489" s="241">
        <v>47</v>
      </c>
      <c r="D489" s="241">
        <v>9</v>
      </c>
      <c r="E489" s="241">
        <v>19</v>
      </c>
      <c r="F489" s="241">
        <v>61</v>
      </c>
      <c r="G489" s="241">
        <v>666</v>
      </c>
      <c r="H489" s="241">
        <v>130</v>
      </c>
      <c r="I489" s="241">
        <v>52</v>
      </c>
      <c r="J489" s="241">
        <v>369</v>
      </c>
      <c r="K489" s="241">
        <v>197</v>
      </c>
      <c r="L489" s="267">
        <v>2452</v>
      </c>
    </row>
    <row r="490" spans="1:12" x14ac:dyDescent="0.2">
      <c r="A490" s="266" t="s">
        <v>356</v>
      </c>
      <c r="B490" s="241">
        <v>95</v>
      </c>
      <c r="C490" s="277">
        <v>1</v>
      </c>
      <c r="D490" s="241">
        <v>1</v>
      </c>
      <c r="E490" s="241">
        <v>1</v>
      </c>
      <c r="F490" s="241">
        <v>1</v>
      </c>
      <c r="G490" s="241">
        <v>25</v>
      </c>
      <c r="H490" s="241">
        <v>5</v>
      </c>
      <c r="I490" s="241">
        <v>10</v>
      </c>
      <c r="J490" s="241">
        <v>13</v>
      </c>
      <c r="K490" s="241">
        <v>4</v>
      </c>
      <c r="L490" s="267">
        <v>156</v>
      </c>
    </row>
    <row r="491" spans="1:12" x14ac:dyDescent="0.2">
      <c r="A491" s="266" t="s">
        <v>357</v>
      </c>
      <c r="B491" s="241">
        <v>44</v>
      </c>
      <c r="C491" s="241">
        <v>1</v>
      </c>
      <c r="D491" s="277" t="s">
        <v>350</v>
      </c>
      <c r="E491" s="241" t="s">
        <v>350</v>
      </c>
      <c r="F491" s="241">
        <v>4</v>
      </c>
      <c r="G491" s="241">
        <v>29</v>
      </c>
      <c r="H491" s="241">
        <v>8</v>
      </c>
      <c r="I491" s="241" t="s">
        <v>350</v>
      </c>
      <c r="J491" s="241">
        <v>17</v>
      </c>
      <c r="K491" s="241">
        <v>13</v>
      </c>
      <c r="L491" s="267">
        <v>116</v>
      </c>
    </row>
    <row r="492" spans="1:12" x14ac:dyDescent="0.2">
      <c r="A492" s="266" t="s">
        <v>358</v>
      </c>
      <c r="B492" s="241">
        <v>85</v>
      </c>
      <c r="C492" s="241" t="s">
        <v>350</v>
      </c>
      <c r="D492" s="241" t="s">
        <v>350</v>
      </c>
      <c r="E492" s="277" t="s">
        <v>350</v>
      </c>
      <c r="F492" s="241">
        <v>5</v>
      </c>
      <c r="G492" s="241">
        <v>48</v>
      </c>
      <c r="H492" s="241">
        <v>13</v>
      </c>
      <c r="I492" s="241">
        <v>1</v>
      </c>
      <c r="J492" s="241">
        <v>29</v>
      </c>
      <c r="K492" s="241">
        <v>20</v>
      </c>
      <c r="L492" s="267">
        <v>201</v>
      </c>
    </row>
    <row r="493" spans="1:12" ht="21" x14ac:dyDescent="0.2">
      <c r="A493" s="266" t="s">
        <v>359</v>
      </c>
      <c r="B493" s="241">
        <v>204</v>
      </c>
      <c r="C493" s="241" t="s">
        <v>350</v>
      </c>
      <c r="D493" s="241" t="s">
        <v>350</v>
      </c>
      <c r="E493" s="241" t="s">
        <v>350</v>
      </c>
      <c r="F493" s="277">
        <v>5</v>
      </c>
      <c r="G493" s="241">
        <v>84</v>
      </c>
      <c r="H493" s="241">
        <v>40</v>
      </c>
      <c r="I493" s="241">
        <v>7</v>
      </c>
      <c r="J493" s="241">
        <v>56</v>
      </c>
      <c r="K493" s="241">
        <v>44</v>
      </c>
      <c r="L493" s="267">
        <v>440</v>
      </c>
    </row>
    <row r="494" spans="1:12" x14ac:dyDescent="0.2">
      <c r="A494" s="266" t="s">
        <v>248</v>
      </c>
      <c r="B494" s="241">
        <v>2460</v>
      </c>
      <c r="C494" s="241">
        <v>4</v>
      </c>
      <c r="D494" s="241" t="s">
        <v>350</v>
      </c>
      <c r="E494" s="241" t="s">
        <v>350</v>
      </c>
      <c r="F494" s="241">
        <v>15</v>
      </c>
      <c r="G494" s="277" t="s">
        <v>350</v>
      </c>
      <c r="H494" s="241" t="s">
        <v>350</v>
      </c>
      <c r="I494" s="241" t="s">
        <v>350</v>
      </c>
      <c r="J494" s="241">
        <v>1213</v>
      </c>
      <c r="K494" s="241">
        <v>186</v>
      </c>
      <c r="L494" s="267">
        <v>3878</v>
      </c>
    </row>
    <row r="495" spans="1:12" x14ac:dyDescent="0.2">
      <c r="A495" s="266" t="s">
        <v>231</v>
      </c>
      <c r="B495" s="241">
        <v>476</v>
      </c>
      <c r="C495" s="241" t="s">
        <v>350</v>
      </c>
      <c r="D495" s="241" t="s">
        <v>350</v>
      </c>
      <c r="E495" s="241" t="s">
        <v>350</v>
      </c>
      <c r="F495" s="241">
        <v>2</v>
      </c>
      <c r="G495" s="241">
        <v>214</v>
      </c>
      <c r="H495" s="277">
        <v>1</v>
      </c>
      <c r="I495" s="241">
        <v>12</v>
      </c>
      <c r="J495" s="241">
        <v>141</v>
      </c>
      <c r="K495" s="241">
        <v>124</v>
      </c>
      <c r="L495" s="267">
        <v>970</v>
      </c>
    </row>
    <row r="496" spans="1:12" ht="21" x14ac:dyDescent="0.2">
      <c r="A496" s="266" t="s">
        <v>360</v>
      </c>
      <c r="B496" s="241">
        <v>156</v>
      </c>
      <c r="C496" s="241" t="s">
        <v>350</v>
      </c>
      <c r="D496" s="241" t="s">
        <v>350</v>
      </c>
      <c r="E496" s="241" t="s">
        <v>350</v>
      </c>
      <c r="F496" s="241" t="s">
        <v>350</v>
      </c>
      <c r="G496" s="241">
        <v>50</v>
      </c>
      <c r="H496" s="241" t="s">
        <v>350</v>
      </c>
      <c r="I496" s="277" t="s">
        <v>350</v>
      </c>
      <c r="J496" s="241">
        <v>56</v>
      </c>
      <c r="K496" s="241">
        <v>7</v>
      </c>
      <c r="L496" s="267">
        <v>269</v>
      </c>
    </row>
    <row r="497" spans="1:12" x14ac:dyDescent="0.2">
      <c r="A497" s="266" t="s">
        <v>351</v>
      </c>
      <c r="B497" s="241">
        <v>1965</v>
      </c>
      <c r="C497" s="241" t="s">
        <v>350</v>
      </c>
      <c r="D497" s="241" t="s">
        <v>350</v>
      </c>
      <c r="E497" s="241" t="s">
        <v>350</v>
      </c>
      <c r="F497" s="241" t="s">
        <v>350</v>
      </c>
      <c r="G497" s="241">
        <v>1</v>
      </c>
      <c r="H497" s="241" t="s">
        <v>350</v>
      </c>
      <c r="I497" s="241" t="s">
        <v>350</v>
      </c>
      <c r="J497" s="277" t="s">
        <v>350</v>
      </c>
      <c r="K497" s="241">
        <v>37</v>
      </c>
      <c r="L497" s="267">
        <v>2003</v>
      </c>
    </row>
    <row r="498" spans="1:12" x14ac:dyDescent="0.2">
      <c r="A498" s="209" t="s">
        <v>251</v>
      </c>
      <c r="B498" s="205">
        <v>691</v>
      </c>
      <c r="C498" s="205" t="s">
        <v>350</v>
      </c>
      <c r="D498" s="205" t="s">
        <v>350</v>
      </c>
      <c r="E498" s="205" t="s">
        <v>350</v>
      </c>
      <c r="F498" s="205" t="s">
        <v>350</v>
      </c>
      <c r="G498" s="205">
        <v>30</v>
      </c>
      <c r="H498" s="205" t="s">
        <v>350</v>
      </c>
      <c r="I498" s="205" t="s">
        <v>350</v>
      </c>
      <c r="J498" s="205">
        <v>32</v>
      </c>
      <c r="K498" s="279">
        <v>6</v>
      </c>
      <c r="L498" s="206">
        <v>759</v>
      </c>
    </row>
    <row r="499" spans="1:12" ht="15" thickBot="1" x14ac:dyDescent="0.25">
      <c r="A499" s="268" t="s">
        <v>106</v>
      </c>
      <c r="B499" s="264">
        <v>29434</v>
      </c>
      <c r="C499" s="264">
        <v>53</v>
      </c>
      <c r="D499" s="264">
        <v>10</v>
      </c>
      <c r="E499" s="264">
        <v>20</v>
      </c>
      <c r="F499" s="264">
        <v>93</v>
      </c>
      <c r="G499" s="264">
        <v>1147</v>
      </c>
      <c r="H499" s="264">
        <v>197</v>
      </c>
      <c r="I499" s="264">
        <v>82</v>
      </c>
      <c r="J499" s="264">
        <v>1926</v>
      </c>
      <c r="K499" s="264">
        <v>638</v>
      </c>
      <c r="L499" s="265">
        <v>33600</v>
      </c>
    </row>
    <row r="500" spans="1:12" ht="15" thickTop="1" x14ac:dyDescent="0.2"/>
    <row r="501" spans="1:12" ht="15" thickBot="1" x14ac:dyDescent="0.25">
      <c r="A501" s="327" t="s">
        <v>362</v>
      </c>
    </row>
    <row r="502" spans="1:12" ht="51.75" thickTop="1" x14ac:dyDescent="0.2">
      <c r="A502" s="168" t="s">
        <v>213</v>
      </c>
      <c r="B502" s="168" t="s">
        <v>355</v>
      </c>
      <c r="C502" s="168" t="s">
        <v>356</v>
      </c>
      <c r="D502" s="168" t="s">
        <v>357</v>
      </c>
      <c r="E502" s="168" t="s">
        <v>358</v>
      </c>
      <c r="F502" s="168" t="s">
        <v>359</v>
      </c>
      <c r="G502" s="168" t="s">
        <v>248</v>
      </c>
      <c r="H502" s="168" t="s">
        <v>231</v>
      </c>
      <c r="I502" s="168" t="s">
        <v>360</v>
      </c>
      <c r="J502" s="168" t="s">
        <v>351</v>
      </c>
      <c r="K502" s="168" t="s">
        <v>251</v>
      </c>
      <c r="L502" s="168" t="s">
        <v>106</v>
      </c>
    </row>
    <row r="503" spans="1:12" x14ac:dyDescent="0.2">
      <c r="A503" s="276" t="s">
        <v>355</v>
      </c>
      <c r="B503" s="277">
        <v>13765</v>
      </c>
      <c r="C503" s="278" t="s">
        <v>350</v>
      </c>
      <c r="D503" s="278" t="s">
        <v>350</v>
      </c>
      <c r="E503" s="278" t="s">
        <v>350</v>
      </c>
      <c r="F503" s="278" t="s">
        <v>350</v>
      </c>
      <c r="G503" s="278" t="s">
        <v>350</v>
      </c>
      <c r="H503" s="278" t="s">
        <v>350</v>
      </c>
      <c r="I503" s="278" t="s">
        <v>350</v>
      </c>
      <c r="J503" s="278" t="s">
        <v>350</v>
      </c>
      <c r="K503" s="278" t="s">
        <v>350</v>
      </c>
      <c r="L503" s="267">
        <v>13765</v>
      </c>
    </row>
    <row r="504" spans="1:12" x14ac:dyDescent="0.2">
      <c r="A504" s="266" t="s">
        <v>218</v>
      </c>
      <c r="B504" s="241">
        <v>444</v>
      </c>
      <c r="C504" s="241">
        <v>35</v>
      </c>
      <c r="D504" s="241">
        <v>366</v>
      </c>
      <c r="E504" s="241">
        <v>11</v>
      </c>
      <c r="F504" s="241">
        <v>31</v>
      </c>
      <c r="G504" s="241" t="s">
        <v>350</v>
      </c>
      <c r="H504" s="241">
        <v>57</v>
      </c>
      <c r="I504" s="241">
        <v>19</v>
      </c>
      <c r="J504" s="241">
        <v>122</v>
      </c>
      <c r="K504" s="241">
        <v>96</v>
      </c>
      <c r="L504" s="267">
        <v>1181</v>
      </c>
    </row>
    <row r="505" spans="1:12" x14ac:dyDescent="0.2">
      <c r="A505" s="266" t="s">
        <v>356</v>
      </c>
      <c r="B505" s="241">
        <v>75</v>
      </c>
      <c r="C505" s="277">
        <v>1</v>
      </c>
      <c r="D505" s="241">
        <v>13</v>
      </c>
      <c r="E505" s="241">
        <v>3</v>
      </c>
      <c r="F505" s="241">
        <v>5</v>
      </c>
      <c r="G505" s="241" t="s">
        <v>350</v>
      </c>
      <c r="H505" s="241">
        <v>7</v>
      </c>
      <c r="I505" s="241">
        <v>7</v>
      </c>
      <c r="J505" s="241">
        <v>9</v>
      </c>
      <c r="K505" s="241">
        <v>14</v>
      </c>
      <c r="L505" s="267">
        <v>134</v>
      </c>
    </row>
    <row r="506" spans="1:12" x14ac:dyDescent="0.2">
      <c r="A506" s="266" t="s">
        <v>357</v>
      </c>
      <c r="B506" s="241">
        <v>1043</v>
      </c>
      <c r="C506" s="241">
        <v>4</v>
      </c>
      <c r="D506" s="277" t="s">
        <v>350</v>
      </c>
      <c r="E506" s="241">
        <v>16</v>
      </c>
      <c r="F506" s="241">
        <v>63</v>
      </c>
      <c r="G506" s="241" t="s">
        <v>350</v>
      </c>
      <c r="H506" s="241">
        <v>138</v>
      </c>
      <c r="I506" s="241">
        <v>25</v>
      </c>
      <c r="J506" s="241">
        <v>462</v>
      </c>
      <c r="K506" s="241">
        <v>185</v>
      </c>
      <c r="L506" s="267">
        <v>1936</v>
      </c>
    </row>
    <row r="507" spans="1:12" x14ac:dyDescent="0.2">
      <c r="A507" s="266" t="s">
        <v>358</v>
      </c>
      <c r="B507" s="241">
        <v>34</v>
      </c>
      <c r="C507" s="241" t="s">
        <v>350</v>
      </c>
      <c r="D507" s="241" t="s">
        <v>350</v>
      </c>
      <c r="E507" s="277" t="s">
        <v>350</v>
      </c>
      <c r="F507" s="241" t="s">
        <v>350</v>
      </c>
      <c r="G507" s="241" t="s">
        <v>350</v>
      </c>
      <c r="H507" s="241">
        <v>1</v>
      </c>
      <c r="I507" s="241" t="s">
        <v>350</v>
      </c>
      <c r="J507" s="241">
        <v>4</v>
      </c>
      <c r="K507" s="241" t="s">
        <v>350</v>
      </c>
      <c r="L507" s="267">
        <v>39</v>
      </c>
    </row>
    <row r="508" spans="1:12" ht="21" x14ac:dyDescent="0.2">
      <c r="A508" s="266" t="s">
        <v>359</v>
      </c>
      <c r="B508" s="241">
        <v>122</v>
      </c>
      <c r="C508" s="241" t="s">
        <v>350</v>
      </c>
      <c r="D508" s="241" t="s">
        <v>350</v>
      </c>
      <c r="E508" s="241" t="s">
        <v>350</v>
      </c>
      <c r="F508" s="277" t="s">
        <v>350</v>
      </c>
      <c r="G508" s="241" t="s">
        <v>350</v>
      </c>
      <c r="H508" s="241">
        <v>7</v>
      </c>
      <c r="I508" s="241">
        <v>3</v>
      </c>
      <c r="J508" s="241">
        <v>11</v>
      </c>
      <c r="K508" s="241">
        <v>16</v>
      </c>
      <c r="L508" s="267">
        <v>159</v>
      </c>
    </row>
    <row r="509" spans="1:12" x14ac:dyDescent="0.2">
      <c r="A509" s="266" t="s">
        <v>248</v>
      </c>
      <c r="B509" s="241">
        <v>2</v>
      </c>
      <c r="C509" s="241" t="s">
        <v>350</v>
      </c>
      <c r="D509" s="241" t="s">
        <v>350</v>
      </c>
      <c r="E509" s="241" t="s">
        <v>350</v>
      </c>
      <c r="F509" s="241" t="s">
        <v>350</v>
      </c>
      <c r="G509" s="277" t="s">
        <v>350</v>
      </c>
      <c r="H509" s="241" t="s">
        <v>350</v>
      </c>
      <c r="I509" s="241" t="s">
        <v>350</v>
      </c>
      <c r="J509" s="241" t="s">
        <v>350</v>
      </c>
      <c r="K509" s="241" t="s">
        <v>350</v>
      </c>
      <c r="L509" s="267">
        <v>2</v>
      </c>
    </row>
    <row r="510" spans="1:12" x14ac:dyDescent="0.2">
      <c r="A510" s="266" t="s">
        <v>231</v>
      </c>
      <c r="B510" s="241">
        <v>246</v>
      </c>
      <c r="C510" s="241" t="s">
        <v>350</v>
      </c>
      <c r="D510" s="241" t="s">
        <v>350</v>
      </c>
      <c r="E510" s="241" t="s">
        <v>350</v>
      </c>
      <c r="F510" s="241">
        <v>1</v>
      </c>
      <c r="G510" s="241" t="s">
        <v>350</v>
      </c>
      <c r="H510" s="277">
        <v>1</v>
      </c>
      <c r="I510" s="241">
        <v>2</v>
      </c>
      <c r="J510" s="241">
        <v>17</v>
      </c>
      <c r="K510" s="241">
        <v>29</v>
      </c>
      <c r="L510" s="267">
        <v>296</v>
      </c>
    </row>
    <row r="511" spans="1:12" ht="21" x14ac:dyDescent="0.2">
      <c r="A511" s="266" t="s">
        <v>360</v>
      </c>
      <c r="B511" s="241">
        <v>60</v>
      </c>
      <c r="C511" s="241" t="s">
        <v>350</v>
      </c>
      <c r="D511" s="241" t="s">
        <v>350</v>
      </c>
      <c r="E511" s="241" t="s">
        <v>350</v>
      </c>
      <c r="F511" s="241" t="s">
        <v>350</v>
      </c>
      <c r="G511" s="241" t="s">
        <v>350</v>
      </c>
      <c r="H511" s="241" t="s">
        <v>350</v>
      </c>
      <c r="I511" s="277" t="s">
        <v>350</v>
      </c>
      <c r="J511" s="241">
        <v>4</v>
      </c>
      <c r="K511" s="241">
        <v>1</v>
      </c>
      <c r="L511" s="267">
        <v>65</v>
      </c>
    </row>
    <row r="512" spans="1:12" x14ac:dyDescent="0.2">
      <c r="A512" s="266" t="s">
        <v>351</v>
      </c>
      <c r="B512" s="241">
        <v>691</v>
      </c>
      <c r="C512" s="241" t="s">
        <v>350</v>
      </c>
      <c r="D512" s="241" t="s">
        <v>350</v>
      </c>
      <c r="E512" s="241" t="s">
        <v>350</v>
      </c>
      <c r="F512" s="241" t="s">
        <v>350</v>
      </c>
      <c r="G512" s="241" t="s">
        <v>350</v>
      </c>
      <c r="H512" s="241" t="s">
        <v>350</v>
      </c>
      <c r="I512" s="241" t="s">
        <v>350</v>
      </c>
      <c r="J512" s="277" t="s">
        <v>350</v>
      </c>
      <c r="K512" s="241">
        <v>31</v>
      </c>
      <c r="L512" s="267">
        <v>722</v>
      </c>
    </row>
    <row r="513" spans="1:12" x14ac:dyDescent="0.2">
      <c r="A513" s="209" t="s">
        <v>251</v>
      </c>
      <c r="B513" s="205">
        <v>413</v>
      </c>
      <c r="C513" s="205">
        <v>1</v>
      </c>
      <c r="D513" s="205" t="s">
        <v>350</v>
      </c>
      <c r="E513" s="205" t="s">
        <v>350</v>
      </c>
      <c r="F513" s="205">
        <v>2</v>
      </c>
      <c r="G513" s="205">
        <v>2</v>
      </c>
      <c r="H513" s="205" t="s">
        <v>350</v>
      </c>
      <c r="I513" s="205" t="s">
        <v>350</v>
      </c>
      <c r="J513" s="205">
        <v>31</v>
      </c>
      <c r="K513" s="279">
        <v>3</v>
      </c>
      <c r="L513" s="263">
        <v>452</v>
      </c>
    </row>
    <row r="514" spans="1:12" ht="15" thickBot="1" x14ac:dyDescent="0.25">
      <c r="A514" s="268" t="s">
        <v>106</v>
      </c>
      <c r="B514" s="264">
        <v>16895</v>
      </c>
      <c r="C514" s="264">
        <v>41</v>
      </c>
      <c r="D514" s="264">
        <v>379</v>
      </c>
      <c r="E514" s="264">
        <v>30</v>
      </c>
      <c r="F514" s="264">
        <v>102</v>
      </c>
      <c r="G514" s="264">
        <v>2</v>
      </c>
      <c r="H514" s="264">
        <v>211</v>
      </c>
      <c r="I514" s="264">
        <v>56</v>
      </c>
      <c r="J514" s="264">
        <v>660</v>
      </c>
      <c r="K514" s="264">
        <v>375</v>
      </c>
      <c r="L514" s="265">
        <v>18751</v>
      </c>
    </row>
    <row r="515" spans="1:12" ht="15" thickTop="1" x14ac:dyDescent="0.2"/>
    <row r="516" spans="1:12" x14ac:dyDescent="0.2">
      <c r="A516" s="197" t="s">
        <v>363</v>
      </c>
    </row>
    <row r="517" spans="1:12" ht="15" thickBot="1" x14ac:dyDescent="0.25"/>
    <row r="518" spans="1:12" ht="15.75" thickTop="1" thickBot="1" x14ac:dyDescent="0.25">
      <c r="A518" s="441" t="s">
        <v>364</v>
      </c>
      <c r="B518" s="449" t="s">
        <v>214</v>
      </c>
      <c r="C518" s="450"/>
      <c r="D518" s="449" t="s">
        <v>365</v>
      </c>
      <c r="E518" s="450"/>
      <c r="F518" s="449" t="s">
        <v>106</v>
      </c>
      <c r="G518" s="450"/>
    </row>
    <row r="519" spans="1:12" ht="15.75" thickTop="1" thickBot="1" x14ac:dyDescent="0.25">
      <c r="A519" s="442"/>
      <c r="B519" s="167" t="s">
        <v>181</v>
      </c>
      <c r="C519" s="167" t="s">
        <v>63</v>
      </c>
      <c r="D519" s="167" t="s">
        <v>181</v>
      </c>
      <c r="E519" s="167" t="s">
        <v>63</v>
      </c>
      <c r="F519" s="167" t="s">
        <v>181</v>
      </c>
      <c r="G519" s="167" t="s">
        <v>63</v>
      </c>
    </row>
    <row r="520" spans="1:12" ht="15" thickTop="1" x14ac:dyDescent="0.2">
      <c r="A520" s="280" t="s">
        <v>366</v>
      </c>
      <c r="B520" s="281">
        <v>4966</v>
      </c>
      <c r="C520" s="282">
        <v>0.317742657879583</v>
      </c>
      <c r="D520" s="281">
        <v>19635</v>
      </c>
      <c r="E520" s="282">
        <v>0.19096293558708799</v>
      </c>
      <c r="F520" s="281">
        <v>24601</v>
      </c>
      <c r="G520" s="283">
        <v>0.20769100886450001</v>
      </c>
    </row>
    <row r="521" spans="1:12" x14ac:dyDescent="0.2">
      <c r="A521" s="284" t="s">
        <v>367</v>
      </c>
      <c r="B521" s="285">
        <v>4362</v>
      </c>
      <c r="C521" s="286">
        <v>0.27909655128287197</v>
      </c>
      <c r="D521" s="285">
        <v>16924</v>
      </c>
      <c r="E521" s="286">
        <v>0.16459672634967601</v>
      </c>
      <c r="F521" s="285">
        <v>21286</v>
      </c>
      <c r="G521" s="287">
        <v>0.17970451667370199</v>
      </c>
    </row>
    <row r="522" spans="1:12" x14ac:dyDescent="0.2">
      <c r="A522" s="284" t="s">
        <v>368</v>
      </c>
      <c r="B522" s="285">
        <v>6301</v>
      </c>
      <c r="C522" s="286">
        <v>0.40316079083754602</v>
      </c>
      <c r="D522" s="285">
        <v>66262</v>
      </c>
      <c r="E522" s="286">
        <v>0.64444033806323597</v>
      </c>
      <c r="F522" s="285">
        <v>72563</v>
      </c>
      <c r="G522" s="287">
        <v>0.612604474461798</v>
      </c>
    </row>
    <row r="523" spans="1:12" ht="15" thickBot="1" x14ac:dyDescent="0.25">
      <c r="A523" s="288" t="s">
        <v>106</v>
      </c>
      <c r="B523" s="289">
        <v>15629</v>
      </c>
      <c r="C523" s="290">
        <v>1</v>
      </c>
      <c r="D523" s="289">
        <v>102821</v>
      </c>
      <c r="E523" s="290">
        <v>1</v>
      </c>
      <c r="F523" s="289">
        <v>118450</v>
      </c>
      <c r="G523" s="291">
        <v>1</v>
      </c>
    </row>
    <row r="524" spans="1:12" ht="15" thickTop="1" x14ac:dyDescent="0.2"/>
  </sheetData>
  <mergeCells count="186">
    <mergeCell ref="A3:A4"/>
    <mergeCell ref="B3:B4"/>
    <mergeCell ref="C3:F3"/>
    <mergeCell ref="G3:J3"/>
    <mergeCell ref="K3:N3"/>
    <mergeCell ref="A5:A8"/>
    <mergeCell ref="A22:B22"/>
    <mergeCell ref="A23:A25"/>
    <mergeCell ref="A26:B26"/>
    <mergeCell ref="A28:B28"/>
    <mergeCell ref="A30:B30"/>
    <mergeCell ref="A32:B32"/>
    <mergeCell ref="A9:B9"/>
    <mergeCell ref="A10:A11"/>
    <mergeCell ref="A12:B12"/>
    <mergeCell ref="A13:A16"/>
    <mergeCell ref="A17:B17"/>
    <mergeCell ref="A18:A21"/>
    <mergeCell ref="A47:B47"/>
    <mergeCell ref="A48:A51"/>
    <mergeCell ref="A52:B52"/>
    <mergeCell ref="A53:A56"/>
    <mergeCell ref="A57:B57"/>
    <mergeCell ref="A58:A60"/>
    <mergeCell ref="A34:B34"/>
    <mergeCell ref="A36:E36"/>
    <mergeCell ref="A37:E37"/>
    <mergeCell ref="A40:A43"/>
    <mergeCell ref="A44:B44"/>
    <mergeCell ref="A45:A46"/>
    <mergeCell ref="A74:A75"/>
    <mergeCell ref="A76:B76"/>
    <mergeCell ref="A77:A78"/>
    <mergeCell ref="A79:B79"/>
    <mergeCell ref="A80:A81"/>
    <mergeCell ref="A61:B61"/>
    <mergeCell ref="A63:B63"/>
    <mergeCell ref="A65:B65"/>
    <mergeCell ref="A67:B67"/>
    <mergeCell ref="A69:B69"/>
    <mergeCell ref="A91:B91"/>
    <mergeCell ref="A92:A93"/>
    <mergeCell ref="A94:B94"/>
    <mergeCell ref="A95:A96"/>
    <mergeCell ref="A97:B97"/>
    <mergeCell ref="A99:B99"/>
    <mergeCell ref="A82:B82"/>
    <mergeCell ref="A83:A84"/>
    <mergeCell ref="A85:B85"/>
    <mergeCell ref="A86:A87"/>
    <mergeCell ref="A88:B88"/>
    <mergeCell ref="A89:A90"/>
    <mergeCell ref="A114:A117"/>
    <mergeCell ref="A118:B118"/>
    <mergeCell ref="A119:A122"/>
    <mergeCell ref="A123:B123"/>
    <mergeCell ref="A124:A126"/>
    <mergeCell ref="A127:B127"/>
    <mergeCell ref="A100:B100"/>
    <mergeCell ref="A101:B101"/>
    <mergeCell ref="A106:A109"/>
    <mergeCell ref="A110:B110"/>
    <mergeCell ref="A111:A112"/>
    <mergeCell ref="A113:B113"/>
    <mergeCell ref="A144:A145"/>
    <mergeCell ref="A146:B146"/>
    <mergeCell ref="A147:A148"/>
    <mergeCell ref="A149:B149"/>
    <mergeCell ref="A150:A151"/>
    <mergeCell ref="A152:B152"/>
    <mergeCell ref="A129:B129"/>
    <mergeCell ref="A131:B131"/>
    <mergeCell ref="A133:B133"/>
    <mergeCell ref="A135:B135"/>
    <mergeCell ref="A141:A142"/>
    <mergeCell ref="A143:B143"/>
    <mergeCell ref="A162:A163"/>
    <mergeCell ref="A164:B164"/>
    <mergeCell ref="A166:B166"/>
    <mergeCell ref="A167:B167"/>
    <mergeCell ref="A168:B168"/>
    <mergeCell ref="A153:A154"/>
    <mergeCell ref="A155:B155"/>
    <mergeCell ref="A156:A157"/>
    <mergeCell ref="A158:B158"/>
    <mergeCell ref="A159:A160"/>
    <mergeCell ref="A161:B161"/>
    <mergeCell ref="A202:B202"/>
    <mergeCell ref="A171:D171"/>
    <mergeCell ref="A207:A208"/>
    <mergeCell ref="A209:B209"/>
    <mergeCell ref="A210:A211"/>
    <mergeCell ref="A200:B200"/>
    <mergeCell ref="A173:A176"/>
    <mergeCell ref="A177:B177"/>
    <mergeCell ref="A178:A179"/>
    <mergeCell ref="A180:B180"/>
    <mergeCell ref="A181:A184"/>
    <mergeCell ref="A185:B185"/>
    <mergeCell ref="A186:A189"/>
    <mergeCell ref="A190:B190"/>
    <mergeCell ref="A191:A193"/>
    <mergeCell ref="A194:B194"/>
    <mergeCell ref="A196:B196"/>
    <mergeCell ref="A198:B198"/>
    <mergeCell ref="A221:B221"/>
    <mergeCell ref="A222:A223"/>
    <mergeCell ref="A224:B224"/>
    <mergeCell ref="A225:A226"/>
    <mergeCell ref="A227:B227"/>
    <mergeCell ref="A228:A229"/>
    <mergeCell ref="A212:B212"/>
    <mergeCell ref="A213:A214"/>
    <mergeCell ref="A215:B215"/>
    <mergeCell ref="A216:A217"/>
    <mergeCell ref="A218:B218"/>
    <mergeCell ref="A219:A220"/>
    <mergeCell ref="A245:A246"/>
    <mergeCell ref="A247:B247"/>
    <mergeCell ref="A248:A251"/>
    <mergeCell ref="A252:B252"/>
    <mergeCell ref="A253:A256"/>
    <mergeCell ref="A257:B257"/>
    <mergeCell ref="A230:B230"/>
    <mergeCell ref="A232:B232"/>
    <mergeCell ref="A233:B233"/>
    <mergeCell ref="A234:B234"/>
    <mergeCell ref="A239:A243"/>
    <mergeCell ref="A244:B244"/>
    <mergeCell ref="A258:A260"/>
    <mergeCell ref="A261:B261"/>
    <mergeCell ref="A263:B263"/>
    <mergeCell ref="A265:B265"/>
    <mergeCell ref="A267:B267"/>
    <mergeCell ref="A269:B269"/>
    <mergeCell ref="A273:J273"/>
    <mergeCell ref="A283:J283"/>
    <mergeCell ref="A293:J293"/>
    <mergeCell ref="A320:B320"/>
    <mergeCell ref="A321:A324"/>
    <mergeCell ref="A325:B325"/>
    <mergeCell ref="A326:A328"/>
    <mergeCell ref="A329:B329"/>
    <mergeCell ref="A331:B331"/>
    <mergeCell ref="A308:A311"/>
    <mergeCell ref="A312:B312"/>
    <mergeCell ref="A313:A314"/>
    <mergeCell ref="A315:B315"/>
    <mergeCell ref="A316:A319"/>
    <mergeCell ref="A351:B351"/>
    <mergeCell ref="A352:A355"/>
    <mergeCell ref="A356:B356"/>
    <mergeCell ref="A357:A360"/>
    <mergeCell ref="A361:B361"/>
    <mergeCell ref="A362:A364"/>
    <mergeCell ref="A333:B333"/>
    <mergeCell ref="A335:B335"/>
    <mergeCell ref="A337:B337"/>
    <mergeCell ref="A344:A347"/>
    <mergeCell ref="A348:B348"/>
    <mergeCell ref="A349:A350"/>
    <mergeCell ref="A387:B387"/>
    <mergeCell ref="A388:A389"/>
    <mergeCell ref="A390:B390"/>
    <mergeCell ref="A391:A394"/>
    <mergeCell ref="A395:B395"/>
    <mergeCell ref="A396:A399"/>
    <mergeCell ref="A365:B365"/>
    <mergeCell ref="A367:B367"/>
    <mergeCell ref="A369:B369"/>
    <mergeCell ref="A371:B371"/>
    <mergeCell ref="A373:B373"/>
    <mergeCell ref="A383:A386"/>
    <mergeCell ref="A412:B412"/>
    <mergeCell ref="A419:A420"/>
    <mergeCell ref="B419:G419"/>
    <mergeCell ref="A518:A519"/>
    <mergeCell ref="B518:C518"/>
    <mergeCell ref="D518:E518"/>
    <mergeCell ref="F518:G518"/>
    <mergeCell ref="A400:B400"/>
    <mergeCell ref="A401:A403"/>
    <mergeCell ref="A404:B404"/>
    <mergeCell ref="A406:B406"/>
    <mergeCell ref="A408:B408"/>
    <mergeCell ref="A410:B410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77" workbookViewId="0">
      <selection activeCell="L20" sqref="L20"/>
    </sheetView>
  </sheetViews>
  <sheetFormatPr defaultColWidth="8.75" defaultRowHeight="14.25" x14ac:dyDescent="0.2"/>
  <cols>
    <col min="1" max="1" width="17.25" customWidth="1"/>
  </cols>
  <sheetData>
    <row r="1" spans="1:11" ht="15" thickBot="1" x14ac:dyDescent="0.25">
      <c r="A1" s="292" t="s">
        <v>369</v>
      </c>
      <c r="B1" s="292"/>
      <c r="C1" s="292"/>
      <c r="D1" s="292"/>
      <c r="E1" s="292"/>
    </row>
    <row r="2" spans="1:11" ht="21" customHeight="1" thickTop="1" x14ac:dyDescent="0.2">
      <c r="A2" s="416" t="s">
        <v>27</v>
      </c>
      <c r="B2" s="486" t="s">
        <v>375</v>
      </c>
      <c r="C2" s="487"/>
      <c r="D2" s="486" t="s">
        <v>376</v>
      </c>
      <c r="E2" s="487"/>
      <c r="F2" s="486" t="s">
        <v>377</v>
      </c>
      <c r="G2" s="487"/>
      <c r="H2" s="486" t="s">
        <v>378</v>
      </c>
      <c r="I2" s="487"/>
      <c r="J2" s="488" t="s">
        <v>100</v>
      </c>
      <c r="K2" s="487"/>
    </row>
    <row r="3" spans="1:11" ht="39" thickBot="1" x14ac:dyDescent="0.25">
      <c r="A3" s="417"/>
      <c r="B3" s="296" t="s">
        <v>379</v>
      </c>
      <c r="C3" s="297" t="s">
        <v>380</v>
      </c>
      <c r="D3" s="296" t="s">
        <v>379</v>
      </c>
      <c r="E3" s="297" t="s">
        <v>380</v>
      </c>
      <c r="F3" s="296" t="s">
        <v>379</v>
      </c>
      <c r="G3" s="297" t="s">
        <v>380</v>
      </c>
      <c r="H3" s="296" t="s">
        <v>379</v>
      </c>
      <c r="I3" s="297" t="s">
        <v>380</v>
      </c>
      <c r="J3" s="298" t="s">
        <v>379</v>
      </c>
      <c r="K3" s="297" t="s">
        <v>380</v>
      </c>
    </row>
    <row r="4" spans="1:11" ht="15" thickTop="1" x14ac:dyDescent="0.2">
      <c r="A4" s="150" t="s">
        <v>28</v>
      </c>
      <c r="B4" s="299">
        <v>163787</v>
      </c>
      <c r="C4" s="300">
        <v>15.713997889283316</v>
      </c>
      <c r="D4" s="299">
        <v>1416138</v>
      </c>
      <c r="E4" s="300">
        <v>280.86830622768741</v>
      </c>
      <c r="F4" s="299"/>
      <c r="G4" s="300"/>
      <c r="H4" s="299">
        <v>164504</v>
      </c>
      <c r="I4" s="300">
        <v>16.508178625188158</v>
      </c>
      <c r="J4" s="301">
        <v>48352</v>
      </c>
      <c r="K4" s="302">
        <v>7.3094482237339378</v>
      </c>
    </row>
    <row r="5" spans="1:11" x14ac:dyDescent="0.2">
      <c r="A5" s="154" t="s">
        <v>29</v>
      </c>
      <c r="B5" s="104">
        <v>710</v>
      </c>
      <c r="C5" s="300">
        <v>4.3558282208588954</v>
      </c>
      <c r="D5" s="104">
        <v>31299</v>
      </c>
      <c r="E5" s="300">
        <v>137.88105726872246</v>
      </c>
      <c r="F5" s="104">
        <v>11</v>
      </c>
      <c r="G5" s="300">
        <v>2.75</v>
      </c>
      <c r="H5" s="104">
        <v>2585</v>
      </c>
      <c r="I5" s="300">
        <v>17.233333333333334</v>
      </c>
      <c r="J5" s="303">
        <v>2701</v>
      </c>
      <c r="K5" s="302">
        <v>10.935222672064777</v>
      </c>
    </row>
    <row r="6" spans="1:11" x14ac:dyDescent="0.2">
      <c r="A6" s="154" t="s">
        <v>30</v>
      </c>
      <c r="B6" s="159">
        <v>372355</v>
      </c>
      <c r="C6" s="300">
        <v>21.458909635776855</v>
      </c>
      <c r="D6" s="159">
        <v>948670</v>
      </c>
      <c r="E6" s="300">
        <v>106.38892004037233</v>
      </c>
      <c r="F6" s="159">
        <v>407</v>
      </c>
      <c r="G6" s="300">
        <v>1.4181184668989546</v>
      </c>
      <c r="H6" s="159">
        <v>189106</v>
      </c>
      <c r="I6" s="300">
        <v>11.354989792242105</v>
      </c>
      <c r="J6" s="304">
        <v>172564</v>
      </c>
      <c r="K6" s="302">
        <v>10.238756378307819</v>
      </c>
    </row>
    <row r="7" spans="1:11" x14ac:dyDescent="0.2">
      <c r="A7" s="154" t="s">
        <v>154</v>
      </c>
      <c r="B7" s="159"/>
      <c r="C7" s="300"/>
      <c r="D7" s="159"/>
      <c r="E7" s="300"/>
      <c r="F7" s="159"/>
      <c r="G7" s="300"/>
      <c r="H7" s="159"/>
      <c r="I7" s="300"/>
      <c r="J7" s="304"/>
      <c r="K7" s="302"/>
    </row>
    <row r="8" spans="1:11" x14ac:dyDescent="0.2">
      <c r="A8" s="154" t="s">
        <v>155</v>
      </c>
      <c r="B8" s="159">
        <v>11938</v>
      </c>
      <c r="C8" s="300">
        <v>13.474040632054177</v>
      </c>
      <c r="D8" s="159">
        <v>4297</v>
      </c>
      <c r="E8" s="300">
        <v>8.3762183235867447</v>
      </c>
      <c r="F8" s="159"/>
      <c r="G8" s="300"/>
      <c r="H8" s="159">
        <v>4247</v>
      </c>
      <c r="I8" s="300">
        <v>6.9395424836601309</v>
      </c>
      <c r="J8" s="304">
        <v>16225</v>
      </c>
      <c r="K8" s="302">
        <v>17.810098792535676</v>
      </c>
    </row>
    <row r="9" spans="1:11" x14ac:dyDescent="0.2">
      <c r="A9" s="154" t="s">
        <v>31</v>
      </c>
      <c r="B9" s="159">
        <v>162766</v>
      </c>
      <c r="C9" s="300">
        <v>20.52793542691386</v>
      </c>
      <c r="D9" s="159">
        <v>569532</v>
      </c>
      <c r="E9" s="300">
        <v>90.001896333754743</v>
      </c>
      <c r="F9" s="159">
        <v>572</v>
      </c>
      <c r="G9" s="300">
        <v>1.8631921824104234</v>
      </c>
      <c r="H9" s="159">
        <v>89429</v>
      </c>
      <c r="I9" s="300">
        <v>11.892154255319149</v>
      </c>
      <c r="J9" s="304">
        <v>169771</v>
      </c>
      <c r="K9" s="302">
        <v>19.665353874666977</v>
      </c>
    </row>
    <row r="10" spans="1:11" x14ac:dyDescent="0.2">
      <c r="A10" s="154" t="s">
        <v>46</v>
      </c>
      <c r="B10" s="159">
        <v>54378</v>
      </c>
      <c r="C10" s="300">
        <v>28.635071090047393</v>
      </c>
      <c r="D10" s="159">
        <v>191142</v>
      </c>
      <c r="E10" s="300">
        <v>134.32326071679552</v>
      </c>
      <c r="F10" s="159"/>
      <c r="G10" s="300"/>
      <c r="H10" s="159">
        <v>66833</v>
      </c>
      <c r="I10" s="300">
        <v>39.452774498229047</v>
      </c>
      <c r="J10" s="304">
        <v>95694</v>
      </c>
      <c r="K10" s="302">
        <v>46.363372093023258</v>
      </c>
    </row>
    <row r="11" spans="1:11" x14ac:dyDescent="0.2">
      <c r="A11" s="154" t="s">
        <v>32</v>
      </c>
      <c r="B11" s="159">
        <v>48298</v>
      </c>
      <c r="C11" s="300">
        <v>15.23596214511041</v>
      </c>
      <c r="D11" s="159">
        <v>85256</v>
      </c>
      <c r="E11" s="300">
        <v>78.073260073260073</v>
      </c>
      <c r="F11" s="159">
        <v>2</v>
      </c>
      <c r="G11" s="300">
        <v>2</v>
      </c>
      <c r="H11" s="159">
        <v>59578</v>
      </c>
      <c r="I11" s="300">
        <v>17.395036496350365</v>
      </c>
      <c r="J11" s="304">
        <v>137487</v>
      </c>
      <c r="K11" s="302">
        <v>35.831899921813914</v>
      </c>
    </row>
    <row r="12" spans="1:11" x14ac:dyDescent="0.2">
      <c r="A12" s="154" t="s">
        <v>33</v>
      </c>
      <c r="B12" s="159">
        <v>266838</v>
      </c>
      <c r="C12" s="300">
        <v>28.612266781042248</v>
      </c>
      <c r="D12" s="159">
        <v>1131381</v>
      </c>
      <c r="E12" s="300">
        <v>170.61996682250037</v>
      </c>
      <c r="F12" s="159">
        <v>1908</v>
      </c>
      <c r="G12" s="300">
        <v>3.2067226890756304</v>
      </c>
      <c r="H12" s="159">
        <v>86858</v>
      </c>
      <c r="I12" s="300">
        <v>10.202983672031012</v>
      </c>
      <c r="J12" s="304">
        <v>56119</v>
      </c>
      <c r="K12" s="302">
        <v>6.6523233760075868</v>
      </c>
    </row>
    <row r="13" spans="1:11" x14ac:dyDescent="0.2">
      <c r="A13" s="154" t="s">
        <v>34</v>
      </c>
      <c r="B13" s="159">
        <v>240870</v>
      </c>
      <c r="C13" s="300">
        <v>23.205202312138727</v>
      </c>
      <c r="D13" s="159">
        <v>2100956</v>
      </c>
      <c r="E13" s="300">
        <v>314.7499625468165</v>
      </c>
      <c r="F13" s="159"/>
      <c r="G13" s="300"/>
      <c r="H13" s="159">
        <v>89675</v>
      </c>
      <c r="I13" s="300">
        <v>10.224033747577243</v>
      </c>
      <c r="J13" s="304">
        <v>48770</v>
      </c>
      <c r="K13" s="302">
        <v>5.0929406850459484</v>
      </c>
    </row>
    <row r="14" spans="1:11" x14ac:dyDescent="0.2">
      <c r="A14" s="154" t="s">
        <v>35</v>
      </c>
      <c r="B14" s="159">
        <v>35698</v>
      </c>
      <c r="C14" s="300">
        <v>17.938693467336684</v>
      </c>
      <c r="D14" s="159">
        <v>179877</v>
      </c>
      <c r="E14" s="300">
        <v>95.072410147991548</v>
      </c>
      <c r="F14" s="159">
        <v>40</v>
      </c>
      <c r="G14" s="300">
        <v>1.2903225806451613</v>
      </c>
      <c r="H14" s="159">
        <v>19786</v>
      </c>
      <c r="I14" s="300">
        <v>14.854354354354355</v>
      </c>
      <c r="J14" s="304">
        <v>31594</v>
      </c>
      <c r="K14" s="302">
        <v>12.900775826868109</v>
      </c>
    </row>
    <row r="15" spans="1:11" x14ac:dyDescent="0.2">
      <c r="A15" s="154" t="s">
        <v>36</v>
      </c>
      <c r="B15" s="159">
        <v>33504</v>
      </c>
      <c r="C15" s="300">
        <v>11.341909275558566</v>
      </c>
      <c r="D15" s="159">
        <v>40931</v>
      </c>
      <c r="E15" s="300">
        <v>21.576700052714813</v>
      </c>
      <c r="F15" s="159">
        <v>1439</v>
      </c>
      <c r="G15" s="300">
        <v>4.0535211267605638</v>
      </c>
      <c r="H15" s="159">
        <v>44894</v>
      </c>
      <c r="I15" s="300">
        <v>11.974926647105894</v>
      </c>
      <c r="J15" s="304">
        <v>45338</v>
      </c>
      <c r="K15" s="302">
        <v>11.763881681370005</v>
      </c>
    </row>
    <row r="16" spans="1:11" x14ac:dyDescent="0.2">
      <c r="A16" s="154" t="s">
        <v>37</v>
      </c>
      <c r="B16" s="159">
        <v>125847</v>
      </c>
      <c r="C16" s="300">
        <v>13.484088717454195</v>
      </c>
      <c r="D16" s="159">
        <v>1803246</v>
      </c>
      <c r="E16" s="300">
        <v>236.46026750590087</v>
      </c>
      <c r="F16" s="159"/>
      <c r="G16" s="300"/>
      <c r="H16" s="159">
        <v>58841</v>
      </c>
      <c r="I16" s="300">
        <v>7.407906332619917</v>
      </c>
      <c r="J16" s="304">
        <v>102525</v>
      </c>
      <c r="K16" s="302">
        <v>11.840281787735304</v>
      </c>
    </row>
    <row r="17" spans="1:11" x14ac:dyDescent="0.2">
      <c r="A17" s="154" t="s">
        <v>38</v>
      </c>
      <c r="B17" s="159">
        <v>108238</v>
      </c>
      <c r="C17" s="300">
        <v>31.473684210526315</v>
      </c>
      <c r="D17" s="159">
        <v>305814</v>
      </c>
      <c r="E17" s="300">
        <v>115.27101394647569</v>
      </c>
      <c r="F17" s="159">
        <v>1772</v>
      </c>
      <c r="G17" s="300">
        <v>4.6387434554973819</v>
      </c>
      <c r="H17" s="159">
        <v>78868</v>
      </c>
      <c r="I17" s="300">
        <v>22.310608203677511</v>
      </c>
      <c r="J17" s="304">
        <v>62278</v>
      </c>
      <c r="K17" s="302">
        <v>16.941784548422198</v>
      </c>
    </row>
    <row r="18" spans="1:11" x14ac:dyDescent="0.2">
      <c r="A18" s="154" t="s">
        <v>39</v>
      </c>
      <c r="B18" s="159">
        <v>8741</v>
      </c>
      <c r="C18" s="300">
        <v>16.681297709923665</v>
      </c>
      <c r="D18" s="159">
        <v>47726</v>
      </c>
      <c r="E18" s="300">
        <v>86.460144927536234</v>
      </c>
      <c r="F18" s="159">
        <v>38</v>
      </c>
      <c r="G18" s="300">
        <v>2.9230769230769229</v>
      </c>
      <c r="H18" s="159">
        <v>4023</v>
      </c>
      <c r="I18" s="300">
        <v>7.9821428571428568</v>
      </c>
      <c r="J18" s="304">
        <v>13005</v>
      </c>
      <c r="K18" s="302">
        <v>21.389802631578949</v>
      </c>
    </row>
    <row r="19" spans="1:11" x14ac:dyDescent="0.2">
      <c r="A19" s="154" t="s">
        <v>40</v>
      </c>
      <c r="B19" s="159">
        <v>69514</v>
      </c>
      <c r="C19" s="300">
        <v>12.342684659090908</v>
      </c>
      <c r="D19" s="159">
        <v>2509861</v>
      </c>
      <c r="E19" s="300">
        <v>305.00194434317655</v>
      </c>
      <c r="F19" s="159">
        <v>149</v>
      </c>
      <c r="G19" s="300">
        <v>1.0567375886524824</v>
      </c>
      <c r="H19" s="159">
        <v>44867</v>
      </c>
      <c r="I19" s="300">
        <v>10.262351326623971</v>
      </c>
      <c r="J19" s="304">
        <v>19329</v>
      </c>
      <c r="K19" s="302">
        <v>5.5639032815198615</v>
      </c>
    </row>
    <row r="20" spans="1:11" x14ac:dyDescent="0.2">
      <c r="A20" s="154" t="s">
        <v>41</v>
      </c>
      <c r="B20" s="159">
        <v>140809</v>
      </c>
      <c r="C20" s="300">
        <v>19.339239115506111</v>
      </c>
      <c r="D20" s="159">
        <v>1515702</v>
      </c>
      <c r="E20" s="300">
        <v>290.25315970892376</v>
      </c>
      <c r="F20" s="159">
        <v>1998</v>
      </c>
      <c r="G20" s="300">
        <v>4.119587628865979</v>
      </c>
      <c r="H20" s="159">
        <v>89338</v>
      </c>
      <c r="I20" s="300">
        <v>13.44034902963743</v>
      </c>
      <c r="J20" s="304">
        <v>56572</v>
      </c>
      <c r="K20" s="302">
        <v>9.0660256410256412</v>
      </c>
    </row>
    <row r="21" spans="1:11" x14ac:dyDescent="0.2">
      <c r="A21" s="154" t="s">
        <v>42</v>
      </c>
      <c r="B21" s="159">
        <v>21655</v>
      </c>
      <c r="C21" s="300">
        <v>26.090361445783131</v>
      </c>
      <c r="D21" s="159">
        <v>62003</v>
      </c>
      <c r="E21" s="300">
        <v>77.0223602484472</v>
      </c>
      <c r="F21" s="159"/>
      <c r="G21" s="300"/>
      <c r="H21" s="159">
        <v>8810</v>
      </c>
      <c r="I21" s="300">
        <v>13.808777429467085</v>
      </c>
      <c r="J21" s="304">
        <v>30894</v>
      </c>
      <c r="K21" s="302">
        <v>34.024229074889867</v>
      </c>
    </row>
    <row r="22" spans="1:11" x14ac:dyDescent="0.2">
      <c r="A22" s="154" t="s">
        <v>43</v>
      </c>
      <c r="B22" s="159">
        <v>12896</v>
      </c>
      <c r="C22" s="300">
        <v>7.7968561064087059</v>
      </c>
      <c r="D22" s="159">
        <v>125136</v>
      </c>
      <c r="E22" s="300">
        <v>72.500579374275787</v>
      </c>
      <c r="F22" s="159"/>
      <c r="G22" s="300"/>
      <c r="H22" s="159">
        <v>21682</v>
      </c>
      <c r="I22" s="300">
        <v>11.848087431693989</v>
      </c>
      <c r="J22" s="304">
        <v>6946</v>
      </c>
      <c r="K22" s="302">
        <v>4.5999999999999996</v>
      </c>
    </row>
    <row r="23" spans="1:11" x14ac:dyDescent="0.2">
      <c r="A23" s="154" t="s">
        <v>44</v>
      </c>
      <c r="B23" s="159">
        <v>70294</v>
      </c>
      <c r="C23" s="300">
        <v>16.657345971563981</v>
      </c>
      <c r="D23" s="159">
        <v>120402</v>
      </c>
      <c r="E23" s="300">
        <v>41.134950461223099</v>
      </c>
      <c r="F23" s="159">
        <v>2</v>
      </c>
      <c r="G23" s="300">
        <v>2</v>
      </c>
      <c r="H23" s="159">
        <v>79244</v>
      </c>
      <c r="I23" s="300">
        <v>17.775684163301928</v>
      </c>
      <c r="J23" s="304">
        <v>74020</v>
      </c>
      <c r="K23" s="302">
        <v>15.806107196241726</v>
      </c>
    </row>
    <row r="24" spans="1:11" ht="15" thickBot="1" x14ac:dyDescent="0.25">
      <c r="A24" s="154" t="s">
        <v>45</v>
      </c>
      <c r="B24" s="159">
        <v>81803</v>
      </c>
      <c r="C24" s="300">
        <v>42.627931214174048</v>
      </c>
      <c r="D24" s="159">
        <v>179303</v>
      </c>
      <c r="E24" s="300">
        <v>102.87033849684452</v>
      </c>
      <c r="F24" s="159"/>
      <c r="G24" s="300"/>
      <c r="H24" s="159">
        <v>20489</v>
      </c>
      <c r="I24" s="300">
        <v>13.41781270464964</v>
      </c>
      <c r="J24" s="304">
        <v>47227</v>
      </c>
      <c r="K24" s="302">
        <v>23.684553660982949</v>
      </c>
    </row>
    <row r="25" spans="1:11" ht="15.75" thickTop="1" thickBot="1" x14ac:dyDescent="0.25">
      <c r="A25" s="199" t="s">
        <v>26</v>
      </c>
      <c r="B25" s="163">
        <v>2030939</v>
      </c>
      <c r="C25" s="305">
        <v>20.047964542367527</v>
      </c>
      <c r="D25" s="163">
        <v>13368672</v>
      </c>
      <c r="E25" s="305">
        <v>185.36705490848587</v>
      </c>
      <c r="F25" s="163">
        <v>8338</v>
      </c>
      <c r="G25" s="305">
        <v>3.2044581091468101</v>
      </c>
      <c r="H25" s="163">
        <v>1223657</v>
      </c>
      <c r="I25" s="305">
        <v>13.039962062681827</v>
      </c>
      <c r="J25" s="163">
        <v>1237411</v>
      </c>
      <c r="K25" s="305">
        <v>12.99419288444575</v>
      </c>
    </row>
    <row r="26" spans="1:11" ht="15" thickTop="1" x14ac:dyDescent="0.2"/>
    <row r="27" spans="1:11" ht="16.5" thickBot="1" x14ac:dyDescent="0.3">
      <c r="A27" s="197" t="s">
        <v>370</v>
      </c>
    </row>
    <row r="28" spans="1:11" ht="15" thickTop="1" x14ac:dyDescent="0.2">
      <c r="A28" s="416" t="s">
        <v>27</v>
      </c>
      <c r="B28" s="416" t="s">
        <v>381</v>
      </c>
      <c r="C28" s="416" t="s">
        <v>382</v>
      </c>
      <c r="D28" s="416" t="s">
        <v>383</v>
      </c>
      <c r="E28" s="416" t="s">
        <v>384</v>
      </c>
      <c r="F28" s="416" t="s">
        <v>106</v>
      </c>
    </row>
    <row r="29" spans="1:11" ht="15" thickBot="1" x14ac:dyDescent="0.25">
      <c r="A29" s="417"/>
      <c r="B29" s="417"/>
      <c r="C29" s="417"/>
      <c r="D29" s="417"/>
      <c r="E29" s="417"/>
      <c r="F29" s="417"/>
    </row>
    <row r="30" spans="1:11" ht="15" thickTop="1" x14ac:dyDescent="0.2">
      <c r="A30" s="150" t="s">
        <v>28</v>
      </c>
      <c r="B30" s="299">
        <v>1188</v>
      </c>
      <c r="C30" s="299">
        <v>3522</v>
      </c>
      <c r="D30" s="299">
        <v>5113</v>
      </c>
      <c r="E30" s="299">
        <v>2120</v>
      </c>
      <c r="F30" s="306">
        <v>11943</v>
      </c>
    </row>
    <row r="31" spans="1:11" x14ac:dyDescent="0.2">
      <c r="A31" s="154" t="s">
        <v>29</v>
      </c>
      <c r="B31" s="104">
        <v>31</v>
      </c>
      <c r="C31" s="104">
        <v>81</v>
      </c>
      <c r="D31" s="104">
        <v>72</v>
      </c>
      <c r="E31" s="104">
        <v>95</v>
      </c>
      <c r="F31" s="307">
        <v>279</v>
      </c>
    </row>
    <row r="32" spans="1:11" x14ac:dyDescent="0.2">
      <c r="A32" s="154" t="s">
        <v>30</v>
      </c>
      <c r="B32" s="159">
        <v>1584</v>
      </c>
      <c r="C32" s="159">
        <v>3790</v>
      </c>
      <c r="D32" s="159">
        <v>8382</v>
      </c>
      <c r="E32" s="159">
        <v>6421</v>
      </c>
      <c r="F32" s="181">
        <v>20177</v>
      </c>
    </row>
    <row r="33" spans="1:6" x14ac:dyDescent="0.2">
      <c r="A33" s="154" t="s">
        <v>385</v>
      </c>
      <c r="B33" s="159"/>
      <c r="C33" s="159"/>
      <c r="D33" s="159"/>
      <c r="E33" s="159"/>
      <c r="F33" s="181"/>
    </row>
    <row r="34" spans="1:6" x14ac:dyDescent="0.2">
      <c r="A34" s="154" t="s">
        <v>155</v>
      </c>
      <c r="B34" s="159">
        <v>31</v>
      </c>
      <c r="C34" s="159">
        <v>175</v>
      </c>
      <c r="D34" s="159">
        <v>371</v>
      </c>
      <c r="E34" s="159">
        <v>357</v>
      </c>
      <c r="F34" s="181">
        <v>934</v>
      </c>
    </row>
    <row r="35" spans="1:6" x14ac:dyDescent="0.2">
      <c r="A35" s="154" t="s">
        <v>31</v>
      </c>
      <c r="B35" s="159">
        <v>893</v>
      </c>
      <c r="C35" s="159">
        <v>1687</v>
      </c>
      <c r="D35" s="159">
        <v>2943</v>
      </c>
      <c r="E35" s="159">
        <v>4362</v>
      </c>
      <c r="F35" s="181">
        <v>9885</v>
      </c>
    </row>
    <row r="36" spans="1:6" x14ac:dyDescent="0.2">
      <c r="A36" s="154" t="s">
        <v>46</v>
      </c>
      <c r="B36" s="159">
        <v>55</v>
      </c>
      <c r="C36" s="159">
        <v>161</v>
      </c>
      <c r="D36" s="159">
        <v>731</v>
      </c>
      <c r="E36" s="159">
        <v>1130</v>
      </c>
      <c r="F36" s="181">
        <v>2077</v>
      </c>
    </row>
    <row r="37" spans="1:6" x14ac:dyDescent="0.2">
      <c r="A37" s="154" t="s">
        <v>32</v>
      </c>
      <c r="B37" s="159">
        <v>219</v>
      </c>
      <c r="C37" s="159">
        <v>675</v>
      </c>
      <c r="D37" s="159">
        <v>2122</v>
      </c>
      <c r="E37" s="159">
        <v>898</v>
      </c>
      <c r="F37" s="181">
        <v>3914</v>
      </c>
    </row>
    <row r="38" spans="1:6" x14ac:dyDescent="0.2">
      <c r="A38" s="154" t="s">
        <v>33</v>
      </c>
      <c r="B38" s="159">
        <v>398</v>
      </c>
      <c r="C38" s="159">
        <v>1029</v>
      </c>
      <c r="D38" s="159">
        <v>4041</v>
      </c>
      <c r="E38" s="159">
        <v>5529</v>
      </c>
      <c r="F38" s="181">
        <v>10997</v>
      </c>
    </row>
    <row r="39" spans="1:6" x14ac:dyDescent="0.2">
      <c r="A39" s="154" t="s">
        <v>34</v>
      </c>
      <c r="B39" s="159">
        <v>1360</v>
      </c>
      <c r="C39" s="159">
        <v>2162</v>
      </c>
      <c r="D39" s="159">
        <v>4546</v>
      </c>
      <c r="E39" s="159">
        <v>4034</v>
      </c>
      <c r="F39" s="181">
        <v>12102</v>
      </c>
    </row>
    <row r="40" spans="1:6" x14ac:dyDescent="0.2">
      <c r="A40" s="154" t="s">
        <v>35</v>
      </c>
      <c r="B40" s="159">
        <v>140</v>
      </c>
      <c r="C40" s="159">
        <v>435</v>
      </c>
      <c r="D40" s="159">
        <v>1090</v>
      </c>
      <c r="E40" s="159">
        <v>851</v>
      </c>
      <c r="F40" s="181">
        <v>2516</v>
      </c>
    </row>
    <row r="41" spans="1:6" x14ac:dyDescent="0.2">
      <c r="A41" s="154" t="s">
        <v>36</v>
      </c>
      <c r="B41" s="159">
        <v>1550</v>
      </c>
      <c r="C41" s="159">
        <v>1322</v>
      </c>
      <c r="D41" s="159">
        <v>1395</v>
      </c>
      <c r="E41" s="159">
        <v>1086</v>
      </c>
      <c r="F41" s="181">
        <v>5353</v>
      </c>
    </row>
    <row r="42" spans="1:6" x14ac:dyDescent="0.2">
      <c r="A42" s="154" t="s">
        <v>37</v>
      </c>
      <c r="B42" s="159">
        <v>1259</v>
      </c>
      <c r="C42" s="159">
        <v>2270</v>
      </c>
      <c r="D42" s="159">
        <v>4134</v>
      </c>
      <c r="E42" s="159">
        <v>3840</v>
      </c>
      <c r="F42" s="181">
        <v>11503</v>
      </c>
    </row>
    <row r="43" spans="1:6" x14ac:dyDescent="0.2">
      <c r="A43" s="154" t="s">
        <v>38</v>
      </c>
      <c r="B43" s="159">
        <v>170</v>
      </c>
      <c r="C43" s="159">
        <v>470</v>
      </c>
      <c r="D43" s="159">
        <v>955</v>
      </c>
      <c r="E43" s="159">
        <v>2387</v>
      </c>
      <c r="F43" s="181">
        <v>3982</v>
      </c>
    </row>
    <row r="44" spans="1:6" x14ac:dyDescent="0.2">
      <c r="A44" s="154" t="s">
        <v>39</v>
      </c>
      <c r="B44" s="159">
        <v>80</v>
      </c>
      <c r="C44" s="159">
        <v>87</v>
      </c>
      <c r="D44" s="159">
        <v>185</v>
      </c>
      <c r="E44" s="159">
        <v>348</v>
      </c>
      <c r="F44" s="181">
        <v>700</v>
      </c>
    </row>
    <row r="45" spans="1:6" x14ac:dyDescent="0.2">
      <c r="A45" s="154" t="s">
        <v>40</v>
      </c>
      <c r="B45" s="159">
        <v>4813</v>
      </c>
      <c r="C45" s="159">
        <v>2757</v>
      </c>
      <c r="D45" s="159">
        <v>1897</v>
      </c>
      <c r="E45" s="159">
        <v>1453</v>
      </c>
      <c r="F45" s="181">
        <v>10920</v>
      </c>
    </row>
    <row r="46" spans="1:6" x14ac:dyDescent="0.2">
      <c r="A46" s="154" t="s">
        <v>41</v>
      </c>
      <c r="B46" s="159">
        <v>973</v>
      </c>
      <c r="C46" s="159">
        <v>1992</v>
      </c>
      <c r="D46" s="159">
        <v>2890</v>
      </c>
      <c r="E46" s="159">
        <v>3045</v>
      </c>
      <c r="F46" s="181">
        <v>8900</v>
      </c>
    </row>
    <row r="47" spans="1:6" x14ac:dyDescent="0.2">
      <c r="A47" s="154" t="s">
        <v>42</v>
      </c>
      <c r="B47" s="159">
        <v>23</v>
      </c>
      <c r="C47" s="159">
        <v>69</v>
      </c>
      <c r="D47" s="159">
        <v>276</v>
      </c>
      <c r="E47" s="159">
        <v>548</v>
      </c>
      <c r="F47" s="181">
        <v>916</v>
      </c>
    </row>
    <row r="48" spans="1:6" x14ac:dyDescent="0.2">
      <c r="A48" s="154" t="s">
        <v>43</v>
      </c>
      <c r="B48" s="159">
        <v>836</v>
      </c>
      <c r="C48" s="159">
        <v>836</v>
      </c>
      <c r="D48" s="159">
        <v>934</v>
      </c>
      <c r="E48" s="159">
        <v>355</v>
      </c>
      <c r="F48" s="181">
        <v>2961</v>
      </c>
    </row>
    <row r="49" spans="1:8" x14ac:dyDescent="0.2">
      <c r="A49" s="154" t="s">
        <v>44</v>
      </c>
      <c r="B49" s="159">
        <v>574</v>
      </c>
      <c r="C49" s="159">
        <v>1265</v>
      </c>
      <c r="D49" s="159">
        <v>1896</v>
      </c>
      <c r="E49" s="159">
        <v>1885</v>
      </c>
      <c r="F49" s="181">
        <v>5620</v>
      </c>
    </row>
    <row r="50" spans="1:8" ht="15" thickBot="1" x14ac:dyDescent="0.25">
      <c r="A50" s="154" t="s">
        <v>45</v>
      </c>
      <c r="B50" s="159">
        <v>172</v>
      </c>
      <c r="C50" s="159">
        <v>402</v>
      </c>
      <c r="D50" s="159">
        <v>689</v>
      </c>
      <c r="E50" s="159">
        <v>1035</v>
      </c>
      <c r="F50" s="181">
        <v>2298</v>
      </c>
    </row>
    <row r="51" spans="1:8" ht="15.75" thickTop="1" thickBot="1" x14ac:dyDescent="0.25">
      <c r="A51" s="199" t="s">
        <v>26</v>
      </c>
      <c r="B51" s="163">
        <v>16349</v>
      </c>
      <c r="C51" s="163">
        <v>25187</v>
      </c>
      <c r="D51" s="163">
        <v>44662</v>
      </c>
      <c r="E51" s="163">
        <v>41779</v>
      </c>
      <c r="F51" s="163">
        <v>127977</v>
      </c>
    </row>
    <row r="52" spans="1:8" ht="15" thickTop="1" x14ac:dyDescent="0.2"/>
    <row r="53" spans="1:8" x14ac:dyDescent="0.2">
      <c r="A53" s="197" t="s">
        <v>371</v>
      </c>
    </row>
    <row r="54" spans="1:8" ht="15" thickBot="1" x14ac:dyDescent="0.25"/>
    <row r="55" spans="1:8" ht="27" thickTop="1" thickBot="1" x14ac:dyDescent="0.25">
      <c r="A55" s="295" t="s">
        <v>386</v>
      </c>
      <c r="B55" s="295" t="s">
        <v>387</v>
      </c>
      <c r="C55" s="295" t="s">
        <v>388</v>
      </c>
      <c r="D55" s="295" t="s">
        <v>389</v>
      </c>
      <c r="E55" s="295" t="s">
        <v>390</v>
      </c>
      <c r="F55" s="295" t="s">
        <v>145</v>
      </c>
      <c r="G55" s="295" t="s">
        <v>100</v>
      </c>
      <c r="H55" s="295" t="s">
        <v>106</v>
      </c>
    </row>
    <row r="56" spans="1:8" ht="15" thickTop="1" x14ac:dyDescent="0.2">
      <c r="A56" s="485" t="s">
        <v>375</v>
      </c>
      <c r="B56" s="309" t="s">
        <v>391</v>
      </c>
      <c r="C56" s="310">
        <v>448947</v>
      </c>
      <c r="D56" s="310">
        <v>2746</v>
      </c>
      <c r="E56" s="310">
        <v>746</v>
      </c>
      <c r="F56" s="310">
        <v>4770</v>
      </c>
      <c r="G56" s="310">
        <v>3522</v>
      </c>
      <c r="H56" s="311">
        <f t="shared" ref="H56:H78" si="0">SUM(C56:G56)</f>
        <v>460731</v>
      </c>
    </row>
    <row r="57" spans="1:8" ht="53.25" x14ac:dyDescent="0.2">
      <c r="A57" s="483"/>
      <c r="B57" s="309" t="s">
        <v>392</v>
      </c>
      <c r="C57" s="310">
        <v>11142</v>
      </c>
      <c r="D57" s="310"/>
      <c r="E57" s="310"/>
      <c r="F57" s="310">
        <v>21</v>
      </c>
      <c r="G57" s="310">
        <v>35</v>
      </c>
      <c r="H57" s="311">
        <f t="shared" si="0"/>
        <v>11198</v>
      </c>
    </row>
    <row r="58" spans="1:8" ht="32.25" x14ac:dyDescent="0.2">
      <c r="A58" s="484"/>
      <c r="B58" s="309" t="s">
        <v>393</v>
      </c>
      <c r="C58" s="310">
        <v>1609425</v>
      </c>
      <c r="D58" s="310">
        <v>4869</v>
      </c>
      <c r="E58" s="310">
        <v>1395</v>
      </c>
      <c r="F58" s="310">
        <v>1022</v>
      </c>
      <c r="G58" s="310">
        <v>3722</v>
      </c>
      <c r="H58" s="311">
        <f t="shared" si="0"/>
        <v>1620433</v>
      </c>
    </row>
    <row r="59" spans="1:8" ht="15" thickBot="1" x14ac:dyDescent="0.25">
      <c r="A59" s="468" t="s">
        <v>375</v>
      </c>
      <c r="B59" s="469"/>
      <c r="C59" s="247">
        <v>2069514</v>
      </c>
      <c r="D59" s="247">
        <v>7615</v>
      </c>
      <c r="E59" s="247">
        <v>2141</v>
      </c>
      <c r="F59" s="247">
        <v>5813</v>
      </c>
      <c r="G59" s="247">
        <v>7279</v>
      </c>
      <c r="H59" s="248">
        <f t="shared" si="0"/>
        <v>2092362</v>
      </c>
    </row>
    <row r="60" spans="1:8" ht="33" thickTop="1" x14ac:dyDescent="0.2">
      <c r="A60" s="312" t="s">
        <v>376</v>
      </c>
      <c r="B60" s="309" t="s">
        <v>394</v>
      </c>
      <c r="C60" s="310">
        <v>13609671</v>
      </c>
      <c r="D60" s="310">
        <v>41617</v>
      </c>
      <c r="E60" s="310">
        <v>4517</v>
      </c>
      <c r="F60" s="310">
        <v>13564</v>
      </c>
      <c r="G60" s="310">
        <v>9015</v>
      </c>
      <c r="H60" s="311">
        <f t="shared" si="0"/>
        <v>13678384</v>
      </c>
    </row>
    <row r="61" spans="1:8" ht="15" thickBot="1" x14ac:dyDescent="0.25">
      <c r="A61" s="468" t="s">
        <v>376</v>
      </c>
      <c r="B61" s="469"/>
      <c r="C61" s="247">
        <v>13609671</v>
      </c>
      <c r="D61" s="247">
        <v>41617</v>
      </c>
      <c r="E61" s="247">
        <v>4517</v>
      </c>
      <c r="F61" s="247">
        <v>13564</v>
      </c>
      <c r="G61" s="247">
        <v>9015</v>
      </c>
      <c r="H61" s="248">
        <f t="shared" si="0"/>
        <v>13678384</v>
      </c>
    </row>
    <row r="62" spans="1:8" ht="22.5" thickTop="1" x14ac:dyDescent="0.2">
      <c r="A62" s="485" t="s">
        <v>378</v>
      </c>
      <c r="B62" s="309" t="s">
        <v>395</v>
      </c>
      <c r="C62" s="310">
        <v>926081</v>
      </c>
      <c r="D62" s="310">
        <v>10500</v>
      </c>
      <c r="E62" s="310">
        <v>1801</v>
      </c>
      <c r="F62" s="310">
        <v>11819</v>
      </c>
      <c r="G62" s="310">
        <v>4391</v>
      </c>
      <c r="H62" s="311">
        <f t="shared" si="0"/>
        <v>954592</v>
      </c>
    </row>
    <row r="63" spans="1:8" ht="32.25" x14ac:dyDescent="0.2">
      <c r="A63" s="483"/>
      <c r="B63" s="309" t="s">
        <v>396</v>
      </c>
      <c r="C63" s="310">
        <v>88627</v>
      </c>
      <c r="D63" s="310">
        <v>892</v>
      </c>
      <c r="E63" s="310">
        <v>509</v>
      </c>
      <c r="F63" s="310">
        <v>1796</v>
      </c>
      <c r="G63" s="310">
        <v>1377</v>
      </c>
      <c r="H63" s="311">
        <f t="shared" si="0"/>
        <v>93201</v>
      </c>
    </row>
    <row r="64" spans="1:8" ht="32.25" x14ac:dyDescent="0.2">
      <c r="A64" s="483"/>
      <c r="B64" s="309" t="s">
        <v>397</v>
      </c>
      <c r="C64" s="310">
        <v>144184</v>
      </c>
      <c r="D64" s="310">
        <v>358</v>
      </c>
      <c r="E64" s="310">
        <v>60</v>
      </c>
      <c r="F64" s="310">
        <v>2906</v>
      </c>
      <c r="G64" s="310">
        <v>1400</v>
      </c>
      <c r="H64" s="311">
        <f t="shared" si="0"/>
        <v>148908</v>
      </c>
    </row>
    <row r="65" spans="1:8" ht="21.75" x14ac:dyDescent="0.2">
      <c r="A65" s="483"/>
      <c r="B65" s="309" t="s">
        <v>398</v>
      </c>
      <c r="C65" s="310">
        <v>16054</v>
      </c>
      <c r="D65" s="310">
        <v>568</v>
      </c>
      <c r="E65" s="310">
        <v>13</v>
      </c>
      <c r="F65" s="310">
        <v>145</v>
      </c>
      <c r="G65" s="310">
        <v>1745</v>
      </c>
      <c r="H65" s="311">
        <f t="shared" si="0"/>
        <v>18525</v>
      </c>
    </row>
    <row r="66" spans="1:8" ht="32.25" x14ac:dyDescent="0.2">
      <c r="A66" s="483"/>
      <c r="B66" s="309" t="s">
        <v>399</v>
      </c>
      <c r="C66" s="310">
        <v>27805</v>
      </c>
      <c r="D66" s="310"/>
      <c r="E66" s="310">
        <v>36</v>
      </c>
      <c r="F66" s="310">
        <v>119</v>
      </c>
      <c r="G66" s="310">
        <v>557</v>
      </c>
      <c r="H66" s="311">
        <f t="shared" si="0"/>
        <v>28517</v>
      </c>
    </row>
    <row r="67" spans="1:8" ht="32.25" x14ac:dyDescent="0.2">
      <c r="A67" s="484"/>
      <c r="B67" s="309" t="s">
        <v>400</v>
      </c>
      <c r="C67" s="310">
        <v>15631</v>
      </c>
      <c r="D67" s="310">
        <v>590</v>
      </c>
      <c r="E67" s="310">
        <v>81</v>
      </c>
      <c r="F67" s="310">
        <v>780</v>
      </c>
      <c r="G67" s="310">
        <v>680</v>
      </c>
      <c r="H67" s="311">
        <f t="shared" si="0"/>
        <v>17762</v>
      </c>
    </row>
    <row r="68" spans="1:8" ht="15" thickBot="1" x14ac:dyDescent="0.25">
      <c r="A68" s="468" t="s">
        <v>378</v>
      </c>
      <c r="B68" s="469"/>
      <c r="C68" s="247">
        <v>1218382</v>
      </c>
      <c r="D68" s="247">
        <v>12908</v>
      </c>
      <c r="E68" s="247">
        <v>2500</v>
      </c>
      <c r="F68" s="247">
        <v>17565</v>
      </c>
      <c r="G68" s="247">
        <v>10150</v>
      </c>
      <c r="H68" s="248">
        <f t="shared" si="0"/>
        <v>1261505</v>
      </c>
    </row>
    <row r="69" spans="1:8" ht="22.5" thickTop="1" x14ac:dyDescent="0.2">
      <c r="A69" s="312" t="s">
        <v>401</v>
      </c>
      <c r="B69" s="309" t="s">
        <v>402</v>
      </c>
      <c r="C69" s="310">
        <v>9329</v>
      </c>
      <c r="D69" s="310">
        <v>866</v>
      </c>
      <c r="E69" s="310">
        <v>121</v>
      </c>
      <c r="F69" s="310">
        <v>6</v>
      </c>
      <c r="G69" s="310">
        <v>31</v>
      </c>
      <c r="H69" s="311">
        <f t="shared" si="0"/>
        <v>10353</v>
      </c>
    </row>
    <row r="70" spans="1:8" ht="15" thickBot="1" x14ac:dyDescent="0.25">
      <c r="A70" s="468" t="s">
        <v>401</v>
      </c>
      <c r="B70" s="469"/>
      <c r="C70" s="247">
        <v>9329</v>
      </c>
      <c r="D70" s="247">
        <v>866</v>
      </c>
      <c r="E70" s="247">
        <v>121</v>
      </c>
      <c r="F70" s="247">
        <v>6</v>
      </c>
      <c r="G70" s="247">
        <v>31</v>
      </c>
      <c r="H70" s="248">
        <f t="shared" si="0"/>
        <v>10353</v>
      </c>
    </row>
    <row r="71" spans="1:8" ht="77.25" thickTop="1" x14ac:dyDescent="0.2">
      <c r="A71" s="483" t="s">
        <v>100</v>
      </c>
      <c r="B71" s="313" t="s">
        <v>403</v>
      </c>
      <c r="C71" s="314">
        <v>818131</v>
      </c>
      <c r="D71" s="314">
        <v>1489</v>
      </c>
      <c r="E71" s="314">
        <v>301</v>
      </c>
      <c r="F71" s="314">
        <v>5589</v>
      </c>
      <c r="G71" s="314">
        <v>7589</v>
      </c>
      <c r="H71" s="315">
        <f t="shared" si="0"/>
        <v>833099</v>
      </c>
    </row>
    <row r="72" spans="1:8" ht="21.75" x14ac:dyDescent="0.2">
      <c r="A72" s="483"/>
      <c r="B72" s="309" t="s">
        <v>404</v>
      </c>
      <c r="C72" s="310">
        <v>24993</v>
      </c>
      <c r="D72" s="310"/>
      <c r="E72" s="310">
        <v>12</v>
      </c>
      <c r="F72" s="310">
        <v>118</v>
      </c>
      <c r="G72" s="310">
        <v>216</v>
      </c>
      <c r="H72" s="311">
        <f t="shared" si="0"/>
        <v>25339</v>
      </c>
    </row>
    <row r="73" spans="1:8" ht="74.25" x14ac:dyDescent="0.2">
      <c r="A73" s="483"/>
      <c r="B73" s="309" t="s">
        <v>405</v>
      </c>
      <c r="C73" s="310">
        <v>375025</v>
      </c>
      <c r="D73" s="310">
        <v>6298</v>
      </c>
      <c r="E73" s="310">
        <v>1102</v>
      </c>
      <c r="F73" s="310">
        <v>3547</v>
      </c>
      <c r="G73" s="310">
        <v>3338</v>
      </c>
      <c r="H73" s="311">
        <f t="shared" si="0"/>
        <v>389310</v>
      </c>
    </row>
    <row r="74" spans="1:8" ht="21.75" x14ac:dyDescent="0.2">
      <c r="A74" s="483"/>
      <c r="B74" s="309" t="s">
        <v>406</v>
      </c>
      <c r="C74" s="310">
        <v>8219</v>
      </c>
      <c r="D74" s="310"/>
      <c r="E74" s="310">
        <v>14</v>
      </c>
      <c r="F74" s="310"/>
      <c r="G74" s="310">
        <v>66</v>
      </c>
      <c r="H74" s="311">
        <f t="shared" si="0"/>
        <v>8299</v>
      </c>
    </row>
    <row r="75" spans="1:8" ht="42.75" x14ac:dyDescent="0.2">
      <c r="A75" s="484"/>
      <c r="B75" s="309" t="s">
        <v>407</v>
      </c>
      <c r="C75" s="310">
        <v>14636</v>
      </c>
      <c r="D75" s="310">
        <v>62</v>
      </c>
      <c r="E75" s="310">
        <v>1</v>
      </c>
      <c r="F75" s="310">
        <v>2</v>
      </c>
      <c r="G75" s="310">
        <v>347</v>
      </c>
      <c r="H75" s="311">
        <f t="shared" si="0"/>
        <v>15048</v>
      </c>
    </row>
    <row r="76" spans="1:8" ht="15" thickBot="1" x14ac:dyDescent="0.25">
      <c r="A76" s="468" t="s">
        <v>100</v>
      </c>
      <c r="B76" s="469"/>
      <c r="C76" s="247">
        <v>1241004</v>
      </c>
      <c r="D76" s="247">
        <v>7849</v>
      </c>
      <c r="E76" s="247">
        <v>1430</v>
      </c>
      <c r="F76" s="247">
        <v>9256</v>
      </c>
      <c r="G76" s="247">
        <v>11556</v>
      </c>
      <c r="H76" s="248">
        <f t="shared" si="0"/>
        <v>1271095</v>
      </c>
    </row>
    <row r="77" spans="1:8" ht="15" thickTop="1" x14ac:dyDescent="0.2">
      <c r="A77" s="228"/>
      <c r="B77" s="229"/>
      <c r="C77" s="229"/>
      <c r="D77" s="229"/>
      <c r="E77" s="229"/>
      <c r="F77" s="229"/>
      <c r="G77" s="229"/>
      <c r="H77" s="316"/>
    </row>
    <row r="78" spans="1:8" ht="15" thickBot="1" x14ac:dyDescent="0.25">
      <c r="A78" s="472" t="s">
        <v>106</v>
      </c>
      <c r="B78" s="473"/>
      <c r="C78" s="232">
        <v>18147900</v>
      </c>
      <c r="D78" s="232">
        <v>70855</v>
      </c>
      <c r="E78" s="232">
        <v>10709</v>
      </c>
      <c r="F78" s="232">
        <v>46204</v>
      </c>
      <c r="G78" s="232">
        <v>38031</v>
      </c>
      <c r="H78" s="233">
        <f t="shared" si="0"/>
        <v>18313699</v>
      </c>
    </row>
    <row r="79" spans="1:8" ht="15" thickTop="1" x14ac:dyDescent="0.2"/>
    <row r="81" spans="1:6" x14ac:dyDescent="0.2">
      <c r="A81" s="197" t="s">
        <v>372</v>
      </c>
    </row>
    <row r="82" spans="1:6" ht="15" thickBot="1" x14ac:dyDescent="0.25"/>
    <row r="83" spans="1:6" ht="27" thickTop="1" thickBot="1" x14ac:dyDescent="0.25">
      <c r="A83" s="294" t="s">
        <v>287</v>
      </c>
      <c r="B83" s="294" t="s">
        <v>213</v>
      </c>
      <c r="C83" s="294" t="s">
        <v>447</v>
      </c>
      <c r="D83" s="294" t="s">
        <v>448</v>
      </c>
      <c r="E83" s="294" t="s">
        <v>449</v>
      </c>
      <c r="F83" s="294" t="s">
        <v>106</v>
      </c>
    </row>
    <row r="84" spans="1:6" ht="15" thickTop="1" x14ac:dyDescent="0.2">
      <c r="A84" s="457" t="s">
        <v>217</v>
      </c>
      <c r="B84" s="201" t="s">
        <v>218</v>
      </c>
      <c r="C84" s="317">
        <v>777</v>
      </c>
      <c r="D84" s="317">
        <v>17035</v>
      </c>
      <c r="E84" s="317">
        <v>64041</v>
      </c>
      <c r="F84" s="318">
        <v>81853</v>
      </c>
    </row>
    <row r="85" spans="1:6" ht="38.25" x14ac:dyDescent="0.2">
      <c r="A85" s="453"/>
      <c r="B85" s="204" t="s">
        <v>219</v>
      </c>
      <c r="C85" s="317">
        <v>8</v>
      </c>
      <c r="D85" s="317">
        <v>148</v>
      </c>
      <c r="E85" s="317">
        <v>741</v>
      </c>
      <c r="F85" s="318">
        <v>897</v>
      </c>
    </row>
    <row r="86" spans="1:6" ht="38.25" x14ac:dyDescent="0.2">
      <c r="A86" s="453"/>
      <c r="B86" s="204" t="s">
        <v>220</v>
      </c>
      <c r="C86" s="317">
        <v>4</v>
      </c>
      <c r="D86" s="317">
        <v>73</v>
      </c>
      <c r="E86" s="317">
        <v>179</v>
      </c>
      <c r="F86" s="318">
        <v>256</v>
      </c>
    </row>
    <row r="87" spans="1:6" ht="25.5" x14ac:dyDescent="0.2">
      <c r="A87" s="453"/>
      <c r="B87" s="204" t="s">
        <v>221</v>
      </c>
      <c r="C87" s="317">
        <v>55</v>
      </c>
      <c r="D87" s="317">
        <v>233</v>
      </c>
      <c r="E87" s="317">
        <v>1110</v>
      </c>
      <c r="F87" s="318">
        <v>1398</v>
      </c>
    </row>
    <row r="88" spans="1:6" x14ac:dyDescent="0.2">
      <c r="A88" s="451" t="s">
        <v>222</v>
      </c>
      <c r="B88" s="452"/>
      <c r="C88" s="207">
        <v>844</v>
      </c>
      <c r="D88" s="207">
        <v>17489</v>
      </c>
      <c r="E88" s="207">
        <v>66071</v>
      </c>
      <c r="F88" s="208">
        <v>84404</v>
      </c>
    </row>
    <row r="89" spans="1:6" ht="25.5" x14ac:dyDescent="0.2">
      <c r="A89" s="453" t="s">
        <v>223</v>
      </c>
      <c r="B89" s="204" t="s">
        <v>224</v>
      </c>
      <c r="C89" s="317">
        <v>5326</v>
      </c>
      <c r="D89" s="317">
        <v>1101</v>
      </c>
      <c r="E89" s="317">
        <v>18812</v>
      </c>
      <c r="F89" s="318">
        <v>25239</v>
      </c>
    </row>
    <row r="90" spans="1:6" x14ac:dyDescent="0.2">
      <c r="A90" s="453"/>
      <c r="B90" s="204" t="s">
        <v>225</v>
      </c>
      <c r="C90" s="317">
        <v>224</v>
      </c>
      <c r="D90" s="317">
        <v>26</v>
      </c>
      <c r="E90" s="317">
        <v>854</v>
      </c>
      <c r="F90" s="318">
        <v>1104</v>
      </c>
    </row>
    <row r="91" spans="1:6" x14ac:dyDescent="0.2">
      <c r="A91" s="451" t="s">
        <v>226</v>
      </c>
      <c r="B91" s="452"/>
      <c r="C91" s="207">
        <v>5550</v>
      </c>
      <c r="D91" s="207">
        <v>1127</v>
      </c>
      <c r="E91" s="207">
        <v>19666</v>
      </c>
      <c r="F91" s="208">
        <v>26343</v>
      </c>
    </row>
    <row r="92" spans="1:6" x14ac:dyDescent="0.2">
      <c r="A92" s="453" t="s">
        <v>227</v>
      </c>
      <c r="B92" s="204" t="s">
        <v>228</v>
      </c>
      <c r="C92" s="317">
        <v>25</v>
      </c>
      <c r="D92" s="317">
        <v>5</v>
      </c>
      <c r="E92" s="317">
        <v>95</v>
      </c>
      <c r="F92" s="318">
        <v>125</v>
      </c>
    </row>
    <row r="93" spans="1:6" ht="25.5" x14ac:dyDescent="0.2">
      <c r="A93" s="453"/>
      <c r="B93" s="204" t="s">
        <v>229</v>
      </c>
      <c r="C93" s="317">
        <v>20</v>
      </c>
      <c r="D93" s="317"/>
      <c r="E93" s="317">
        <v>23</v>
      </c>
      <c r="F93" s="318">
        <v>43</v>
      </c>
    </row>
    <row r="94" spans="1:6" ht="25.5" x14ac:dyDescent="0.2">
      <c r="A94" s="453"/>
      <c r="B94" s="204" t="s">
        <v>230</v>
      </c>
      <c r="C94" s="317">
        <v>9</v>
      </c>
      <c r="D94" s="317"/>
      <c r="E94" s="317">
        <v>112</v>
      </c>
      <c r="F94" s="318">
        <v>121</v>
      </c>
    </row>
    <row r="95" spans="1:6" ht="25.5" x14ac:dyDescent="0.2">
      <c r="A95" s="453"/>
      <c r="B95" s="204" t="s">
        <v>231</v>
      </c>
      <c r="C95" s="317">
        <v>6</v>
      </c>
      <c r="D95" s="317">
        <v>2</v>
      </c>
      <c r="E95" s="317">
        <v>42</v>
      </c>
      <c r="F95" s="318">
        <v>50</v>
      </c>
    </row>
    <row r="96" spans="1:6" x14ac:dyDescent="0.2">
      <c r="A96" s="454" t="s">
        <v>232</v>
      </c>
      <c r="B96" s="455"/>
      <c r="C96" s="207">
        <v>60</v>
      </c>
      <c r="D96" s="207">
        <v>7</v>
      </c>
      <c r="E96" s="207">
        <v>272</v>
      </c>
      <c r="F96" s="208">
        <v>339</v>
      </c>
    </row>
    <row r="97" spans="1:6" ht="38.25" x14ac:dyDescent="0.2">
      <c r="A97" s="456" t="s">
        <v>233</v>
      </c>
      <c r="B97" s="204" t="s">
        <v>234</v>
      </c>
      <c r="C97" s="317">
        <v>12</v>
      </c>
      <c r="D97" s="317">
        <v>4</v>
      </c>
      <c r="E97" s="317">
        <v>195</v>
      </c>
      <c r="F97" s="318">
        <v>211</v>
      </c>
    </row>
    <row r="98" spans="1:6" ht="38.25" x14ac:dyDescent="0.2">
      <c r="A98" s="456"/>
      <c r="B98" s="204" t="s">
        <v>235</v>
      </c>
      <c r="C98" s="317">
        <v>87</v>
      </c>
      <c r="D98" s="317">
        <v>14</v>
      </c>
      <c r="E98" s="317">
        <v>288</v>
      </c>
      <c r="F98" s="318">
        <v>389</v>
      </c>
    </row>
    <row r="99" spans="1:6" x14ac:dyDescent="0.2">
      <c r="A99" s="456"/>
      <c r="B99" s="204" t="s">
        <v>236</v>
      </c>
      <c r="C99" s="317">
        <v>3</v>
      </c>
      <c r="D99" s="317">
        <v>2</v>
      </c>
      <c r="E99" s="317">
        <v>2</v>
      </c>
      <c r="F99" s="318">
        <v>7</v>
      </c>
    </row>
    <row r="100" spans="1:6" ht="38.25" x14ac:dyDescent="0.2">
      <c r="A100" s="456"/>
      <c r="B100" s="204" t="s">
        <v>237</v>
      </c>
      <c r="C100" s="317">
        <v>6</v>
      </c>
      <c r="D100" s="317">
        <v>6</v>
      </c>
      <c r="E100" s="317">
        <v>58</v>
      </c>
      <c r="F100" s="318">
        <v>70</v>
      </c>
    </row>
    <row r="101" spans="1:6" x14ac:dyDescent="0.2">
      <c r="A101" s="451" t="s">
        <v>238</v>
      </c>
      <c r="B101" s="452"/>
      <c r="C101" s="207">
        <v>108</v>
      </c>
      <c r="D101" s="207">
        <v>26</v>
      </c>
      <c r="E101" s="207">
        <v>543</v>
      </c>
      <c r="F101" s="208">
        <v>677</v>
      </c>
    </row>
    <row r="102" spans="1:6" x14ac:dyDescent="0.2">
      <c r="A102" s="453" t="s">
        <v>239</v>
      </c>
      <c r="B102" s="204" t="s">
        <v>240</v>
      </c>
      <c r="C102" s="317">
        <v>2</v>
      </c>
      <c r="D102" s="317"/>
      <c r="E102" s="317">
        <v>17</v>
      </c>
      <c r="F102" s="318">
        <v>19</v>
      </c>
    </row>
    <row r="103" spans="1:6" x14ac:dyDescent="0.2">
      <c r="A103" s="453"/>
      <c r="B103" s="204" t="s">
        <v>241</v>
      </c>
      <c r="C103" s="317">
        <v>10</v>
      </c>
      <c r="D103" s="317">
        <v>6</v>
      </c>
      <c r="E103" s="317">
        <v>30</v>
      </c>
      <c r="F103" s="318">
        <v>46</v>
      </c>
    </row>
    <row r="104" spans="1:6" ht="38.25" x14ac:dyDescent="0.2">
      <c r="A104" s="453"/>
      <c r="B104" s="204" t="s">
        <v>242</v>
      </c>
      <c r="C104" s="317">
        <v>6</v>
      </c>
      <c r="D104" s="317">
        <v>2</v>
      </c>
      <c r="E104" s="317">
        <v>40</v>
      </c>
      <c r="F104" s="318">
        <v>48</v>
      </c>
    </row>
    <row r="105" spans="1:6" x14ac:dyDescent="0.2">
      <c r="A105" s="451" t="s">
        <v>243</v>
      </c>
      <c r="B105" s="452"/>
      <c r="C105" s="207">
        <v>18</v>
      </c>
      <c r="D105" s="207">
        <v>8</v>
      </c>
      <c r="E105" s="207">
        <v>87</v>
      </c>
      <c r="F105" s="208">
        <v>113</v>
      </c>
    </row>
    <row r="106" spans="1:6" ht="25.5" x14ac:dyDescent="0.2">
      <c r="A106" s="293" t="s">
        <v>244</v>
      </c>
      <c r="B106" s="204" t="s">
        <v>245</v>
      </c>
      <c r="C106" s="317">
        <v>2</v>
      </c>
      <c r="D106" s="317">
        <v>1</v>
      </c>
      <c r="E106" s="317">
        <v>12</v>
      </c>
      <c r="F106" s="318">
        <v>15</v>
      </c>
    </row>
    <row r="107" spans="1:6" x14ac:dyDescent="0.2">
      <c r="A107" s="451" t="s">
        <v>246</v>
      </c>
      <c r="B107" s="452"/>
      <c r="C107" s="207">
        <v>2</v>
      </c>
      <c r="D107" s="207">
        <v>1</v>
      </c>
      <c r="E107" s="207">
        <v>12</v>
      </c>
      <c r="F107" s="208">
        <v>15</v>
      </c>
    </row>
    <row r="108" spans="1:6" ht="25.5" x14ac:dyDescent="0.2">
      <c r="A108" s="293" t="s">
        <v>247</v>
      </c>
      <c r="B108" s="204" t="s">
        <v>248</v>
      </c>
      <c r="C108" s="317">
        <v>2376</v>
      </c>
      <c r="D108" s="317">
        <v>470</v>
      </c>
      <c r="E108" s="317">
        <v>12406</v>
      </c>
      <c r="F108" s="318">
        <v>15252</v>
      </c>
    </row>
    <row r="109" spans="1:6" x14ac:dyDescent="0.2">
      <c r="A109" s="451" t="s">
        <v>249</v>
      </c>
      <c r="B109" s="452"/>
      <c r="C109" s="207">
        <v>2376</v>
      </c>
      <c r="D109" s="207">
        <v>470</v>
      </c>
      <c r="E109" s="207">
        <v>12406</v>
      </c>
      <c r="F109" s="208">
        <v>15252</v>
      </c>
    </row>
    <row r="110" spans="1:6" ht="25.5" x14ac:dyDescent="0.2">
      <c r="A110" s="293" t="s">
        <v>250</v>
      </c>
      <c r="B110" s="204" t="s">
        <v>251</v>
      </c>
      <c r="C110" s="317">
        <v>60</v>
      </c>
      <c r="D110" s="317">
        <v>27</v>
      </c>
      <c r="E110" s="317">
        <v>746</v>
      </c>
      <c r="F110" s="318">
        <v>833</v>
      </c>
    </row>
    <row r="111" spans="1:6" x14ac:dyDescent="0.2">
      <c r="A111" s="451" t="s">
        <v>252</v>
      </c>
      <c r="B111" s="452"/>
      <c r="C111" s="207">
        <v>60</v>
      </c>
      <c r="D111" s="207">
        <v>27</v>
      </c>
      <c r="E111" s="207">
        <v>746</v>
      </c>
      <c r="F111" s="208">
        <v>833</v>
      </c>
    </row>
    <row r="112" spans="1:6" ht="15" thickBot="1" x14ac:dyDescent="0.25">
      <c r="A112" s="481" t="s">
        <v>106</v>
      </c>
      <c r="B112" s="482"/>
      <c r="C112" s="237">
        <v>9018</v>
      </c>
      <c r="D112" s="237">
        <v>19155</v>
      </c>
      <c r="E112" s="237">
        <v>99803</v>
      </c>
      <c r="F112" s="238">
        <v>127976</v>
      </c>
    </row>
    <row r="113" ht="15" thickTop="1" x14ac:dyDescent="0.2"/>
  </sheetData>
  <mergeCells count="35"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  <mergeCell ref="A56:A58"/>
    <mergeCell ref="A59:B59"/>
    <mergeCell ref="A61:B61"/>
    <mergeCell ref="A62:A67"/>
    <mergeCell ref="A68:B68"/>
    <mergeCell ref="A70:B70"/>
    <mergeCell ref="A71:A75"/>
    <mergeCell ref="A76:B76"/>
    <mergeCell ref="A78:B78"/>
    <mergeCell ref="A84:A87"/>
    <mergeCell ref="A88:B88"/>
    <mergeCell ref="A89:A90"/>
    <mergeCell ref="A91:B91"/>
    <mergeCell ref="A92:A95"/>
    <mergeCell ref="A96:B96"/>
    <mergeCell ref="A109:B109"/>
    <mergeCell ref="A111:B111"/>
    <mergeCell ref="A112:B112"/>
    <mergeCell ref="A97:A100"/>
    <mergeCell ref="A101:B101"/>
    <mergeCell ref="A102:A104"/>
    <mergeCell ref="A105:B105"/>
    <mergeCell ref="A107:B10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G16" sqref="G16"/>
    </sheetView>
  </sheetViews>
  <sheetFormatPr defaultColWidth="8.75" defaultRowHeight="14.25" x14ac:dyDescent="0.2"/>
  <cols>
    <col min="1" max="1" width="18" customWidth="1"/>
    <col min="2" max="2" width="14.25" customWidth="1"/>
    <col min="3" max="3" width="11.125" customWidth="1"/>
    <col min="4" max="4" width="9.625" customWidth="1"/>
    <col min="5" max="5" width="10" customWidth="1"/>
    <col min="6" max="6" width="11.875" customWidth="1"/>
    <col min="7" max="7" width="10.125" customWidth="1"/>
    <col min="8" max="8" width="9.625" customWidth="1"/>
  </cols>
  <sheetData>
    <row r="1" spans="1:2" x14ac:dyDescent="0.2">
      <c r="A1" s="197" t="s">
        <v>373</v>
      </c>
    </row>
    <row r="4" spans="1:2" ht="15" thickBot="1" x14ac:dyDescent="0.25"/>
    <row r="5" spans="1:2" ht="15" thickTop="1" x14ac:dyDescent="0.2">
      <c r="A5" s="416" t="s">
        <v>408</v>
      </c>
      <c r="B5" s="416" t="s">
        <v>272</v>
      </c>
    </row>
    <row r="6" spans="1:2" ht="15" thickBot="1" x14ac:dyDescent="0.25">
      <c r="A6" s="417"/>
      <c r="B6" s="417"/>
    </row>
    <row r="7" spans="1:2" ht="15" thickTop="1" x14ac:dyDescent="0.2">
      <c r="A7" s="154" t="s">
        <v>409</v>
      </c>
      <c r="B7" s="319">
        <v>11.256388921906574</v>
      </c>
    </row>
    <row r="8" spans="1:2" x14ac:dyDescent="0.2">
      <c r="A8" s="154" t="s">
        <v>410</v>
      </c>
      <c r="B8" s="319">
        <v>1.8067276833472006</v>
      </c>
    </row>
    <row r="9" spans="1:2" x14ac:dyDescent="0.2">
      <c r="A9" s="154" t="s">
        <v>411</v>
      </c>
      <c r="B9" s="319">
        <v>2.8527279210745276</v>
      </c>
    </row>
    <row r="10" spans="1:2" x14ac:dyDescent="0.2">
      <c r="A10" s="154" t="s">
        <v>412</v>
      </c>
      <c r="B10" s="319">
        <v>15.785094496612388</v>
      </c>
    </row>
    <row r="11" spans="1:2" x14ac:dyDescent="0.2">
      <c r="A11" s="154" t="s">
        <v>413</v>
      </c>
      <c r="B11" s="319">
        <v>59.419945322714852</v>
      </c>
    </row>
    <row r="12" spans="1:2" x14ac:dyDescent="0.2">
      <c r="A12" s="154" t="s">
        <v>414</v>
      </c>
      <c r="B12" s="319">
        <v>6.5731605848092229</v>
      </c>
    </row>
    <row r="13" spans="1:2" x14ac:dyDescent="0.2">
      <c r="A13" s="154" t="s">
        <v>415</v>
      </c>
      <c r="B13" s="319">
        <v>0.52300011886366338</v>
      </c>
    </row>
    <row r="14" spans="1:2" x14ac:dyDescent="0.2">
      <c r="A14" s="154" t="s">
        <v>416</v>
      </c>
      <c r="B14" s="319">
        <v>0.92713657434922137</v>
      </c>
    </row>
    <row r="15" spans="1:2" ht="15" thickBot="1" x14ac:dyDescent="0.25">
      <c r="A15" s="154" t="s">
        <v>417</v>
      </c>
      <c r="B15" s="319">
        <v>0.85581837632235824</v>
      </c>
    </row>
    <row r="16" spans="1:2" ht="15.75" thickTop="1" thickBot="1" x14ac:dyDescent="0.25">
      <c r="A16" s="295" t="s">
        <v>106</v>
      </c>
      <c r="B16" s="305">
        <v>100</v>
      </c>
    </row>
    <row r="17" spans="1:11" ht="15" thickTop="1" x14ac:dyDescent="0.2"/>
    <row r="19" spans="1:11" x14ac:dyDescent="0.2">
      <c r="A19" s="197" t="s">
        <v>374</v>
      </c>
    </row>
    <row r="20" spans="1:11" ht="15" thickBot="1" x14ac:dyDescent="0.25"/>
    <row r="21" spans="1:11" ht="26.25" customHeight="1" thickTop="1" x14ac:dyDescent="0.2">
      <c r="A21" s="416" t="s">
        <v>27</v>
      </c>
      <c r="B21" s="416" t="s">
        <v>409</v>
      </c>
      <c r="C21" s="416" t="s">
        <v>410</v>
      </c>
      <c r="D21" s="416" t="s">
        <v>411</v>
      </c>
      <c r="E21" s="416" t="s">
        <v>412</v>
      </c>
      <c r="F21" s="416" t="s">
        <v>413</v>
      </c>
      <c r="G21" s="416" t="s">
        <v>414</v>
      </c>
      <c r="H21" s="416" t="s">
        <v>415</v>
      </c>
      <c r="I21" s="416" t="s">
        <v>416</v>
      </c>
      <c r="J21" s="416" t="s">
        <v>417</v>
      </c>
      <c r="K21" s="416" t="s">
        <v>106</v>
      </c>
    </row>
    <row r="22" spans="1:11" ht="27.75" customHeight="1" thickBot="1" x14ac:dyDescent="0.25">
      <c r="A22" s="417"/>
      <c r="B22" s="417"/>
      <c r="C22" s="417"/>
      <c r="D22" s="417"/>
      <c r="E22" s="417"/>
      <c r="F22" s="417"/>
      <c r="G22" s="417"/>
      <c r="H22" s="417"/>
      <c r="I22" s="417"/>
      <c r="J22" s="417"/>
      <c r="K22" s="417"/>
    </row>
    <row r="23" spans="1:11" ht="15" thickTop="1" x14ac:dyDescent="0.2">
      <c r="A23" s="150" t="s">
        <v>28</v>
      </c>
      <c r="B23" s="299">
        <v>18</v>
      </c>
      <c r="C23" s="299"/>
      <c r="D23" s="299">
        <v>3</v>
      </c>
      <c r="E23" s="299">
        <v>3</v>
      </c>
      <c r="F23" s="299">
        <v>123</v>
      </c>
      <c r="G23" s="299"/>
      <c r="H23" s="299">
        <v>2</v>
      </c>
      <c r="I23" s="299">
        <v>1</v>
      </c>
      <c r="J23" s="299">
        <v>2</v>
      </c>
      <c r="K23" s="306">
        <f t="shared" ref="K23:K44" si="0">SUM(B23:J23)</f>
        <v>152</v>
      </c>
    </row>
    <row r="24" spans="1:11" x14ac:dyDescent="0.2">
      <c r="A24" s="154" t="s">
        <v>29</v>
      </c>
      <c r="B24" s="104">
        <v>1</v>
      </c>
      <c r="C24" s="104"/>
      <c r="D24" s="104"/>
      <c r="E24" s="104"/>
      <c r="F24" s="104"/>
      <c r="G24" s="104">
        <v>1</v>
      </c>
      <c r="H24" s="104"/>
      <c r="I24" s="104"/>
      <c r="J24" s="104"/>
      <c r="K24" s="307">
        <f t="shared" si="0"/>
        <v>2</v>
      </c>
    </row>
    <row r="25" spans="1:11" x14ac:dyDescent="0.2">
      <c r="A25" s="154" t="s">
        <v>30</v>
      </c>
      <c r="B25" s="159">
        <v>188</v>
      </c>
      <c r="C25" s="159"/>
      <c r="D25" s="159">
        <v>45</v>
      </c>
      <c r="E25" s="159">
        <v>467</v>
      </c>
      <c r="F25" s="159">
        <v>1035</v>
      </c>
      <c r="G25" s="159"/>
      <c r="H25" s="159">
        <v>6</v>
      </c>
      <c r="I25" s="159">
        <v>15</v>
      </c>
      <c r="J25" s="159">
        <v>21</v>
      </c>
      <c r="K25" s="181">
        <f t="shared" si="0"/>
        <v>1777</v>
      </c>
    </row>
    <row r="26" spans="1:11" x14ac:dyDescent="0.2">
      <c r="A26" s="154" t="s">
        <v>385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81">
        <f t="shared" si="0"/>
        <v>0</v>
      </c>
    </row>
    <row r="27" spans="1:11" x14ac:dyDescent="0.2">
      <c r="A27" s="154" t="s">
        <v>155</v>
      </c>
      <c r="B27" s="159"/>
      <c r="C27" s="159"/>
      <c r="D27" s="159"/>
      <c r="E27" s="159"/>
      <c r="F27" s="159">
        <v>5</v>
      </c>
      <c r="G27" s="159"/>
      <c r="H27" s="159"/>
      <c r="I27" s="159"/>
      <c r="J27" s="159"/>
      <c r="K27" s="181">
        <f t="shared" si="0"/>
        <v>5</v>
      </c>
    </row>
    <row r="28" spans="1:11" x14ac:dyDescent="0.2">
      <c r="A28" s="154" t="s">
        <v>31</v>
      </c>
      <c r="B28" s="159">
        <v>89</v>
      </c>
      <c r="C28" s="159"/>
      <c r="D28" s="159">
        <v>14</v>
      </c>
      <c r="E28" s="159">
        <v>72</v>
      </c>
      <c r="F28" s="159">
        <v>654</v>
      </c>
      <c r="G28" s="159"/>
      <c r="H28" s="159">
        <v>2</v>
      </c>
      <c r="I28" s="159">
        <v>10</v>
      </c>
      <c r="J28" s="159">
        <v>5</v>
      </c>
      <c r="K28" s="181">
        <f t="shared" si="0"/>
        <v>846</v>
      </c>
    </row>
    <row r="29" spans="1:11" x14ac:dyDescent="0.2">
      <c r="A29" s="154" t="s">
        <v>46</v>
      </c>
      <c r="B29" s="159">
        <v>20</v>
      </c>
      <c r="C29" s="159"/>
      <c r="D29" s="159">
        <v>1</v>
      </c>
      <c r="E29" s="159">
        <v>14</v>
      </c>
      <c r="F29" s="159">
        <v>62</v>
      </c>
      <c r="G29" s="159"/>
      <c r="H29" s="159"/>
      <c r="I29" s="159"/>
      <c r="J29" s="159">
        <v>1</v>
      </c>
      <c r="K29" s="181">
        <f t="shared" si="0"/>
        <v>98</v>
      </c>
    </row>
    <row r="30" spans="1:11" x14ac:dyDescent="0.2">
      <c r="A30" s="154" t="s">
        <v>32</v>
      </c>
      <c r="B30" s="159">
        <v>99</v>
      </c>
      <c r="C30" s="159"/>
      <c r="D30" s="159">
        <v>16</v>
      </c>
      <c r="E30" s="159">
        <v>140</v>
      </c>
      <c r="F30" s="159">
        <v>524</v>
      </c>
      <c r="G30" s="159"/>
      <c r="H30" s="159">
        <v>6</v>
      </c>
      <c r="I30" s="159">
        <v>8</v>
      </c>
      <c r="J30" s="159">
        <v>4</v>
      </c>
      <c r="K30" s="181">
        <f t="shared" si="0"/>
        <v>797</v>
      </c>
    </row>
    <row r="31" spans="1:11" x14ac:dyDescent="0.2">
      <c r="A31" s="154" t="s">
        <v>33</v>
      </c>
      <c r="B31" s="159">
        <v>135</v>
      </c>
      <c r="C31" s="159"/>
      <c r="D31" s="159">
        <v>14</v>
      </c>
      <c r="E31" s="159">
        <v>55</v>
      </c>
      <c r="F31" s="159">
        <v>652</v>
      </c>
      <c r="G31" s="159"/>
      <c r="H31" s="159">
        <v>1</v>
      </c>
      <c r="I31" s="159">
        <v>11</v>
      </c>
      <c r="J31" s="159">
        <v>8</v>
      </c>
      <c r="K31" s="181">
        <f t="shared" si="0"/>
        <v>876</v>
      </c>
    </row>
    <row r="32" spans="1:11" x14ac:dyDescent="0.2">
      <c r="A32" s="154" t="s">
        <v>34</v>
      </c>
      <c r="B32" s="159">
        <v>60</v>
      </c>
      <c r="C32" s="159">
        <v>138</v>
      </c>
      <c r="D32" s="159">
        <v>39</v>
      </c>
      <c r="E32" s="159">
        <v>264</v>
      </c>
      <c r="F32" s="159">
        <v>525</v>
      </c>
      <c r="G32" s="159">
        <v>551</v>
      </c>
      <c r="H32" s="159">
        <v>11</v>
      </c>
      <c r="I32" s="159">
        <v>15</v>
      </c>
      <c r="J32" s="159">
        <v>23</v>
      </c>
      <c r="K32" s="181">
        <f t="shared" si="0"/>
        <v>1626</v>
      </c>
    </row>
    <row r="33" spans="1:11" x14ac:dyDescent="0.2">
      <c r="A33" s="154" t="s">
        <v>35</v>
      </c>
      <c r="B33" s="159">
        <v>15</v>
      </c>
      <c r="C33" s="159"/>
      <c r="D33" s="159">
        <v>25</v>
      </c>
      <c r="E33" s="159">
        <v>37</v>
      </c>
      <c r="F33" s="159">
        <v>170</v>
      </c>
      <c r="G33" s="159"/>
      <c r="H33" s="159">
        <v>3</v>
      </c>
      <c r="I33" s="159">
        <v>2</v>
      </c>
      <c r="J33" s="159">
        <v>1</v>
      </c>
      <c r="K33" s="181">
        <f t="shared" si="0"/>
        <v>253</v>
      </c>
    </row>
    <row r="34" spans="1:11" x14ac:dyDescent="0.2">
      <c r="A34" s="154" t="s">
        <v>36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81">
        <f t="shared" si="0"/>
        <v>0</v>
      </c>
    </row>
    <row r="35" spans="1:11" x14ac:dyDescent="0.2">
      <c r="A35" s="154" t="s">
        <v>37</v>
      </c>
      <c r="B35" s="159">
        <v>34</v>
      </c>
      <c r="C35" s="159"/>
      <c r="D35" s="159">
        <v>48</v>
      </c>
      <c r="E35" s="159">
        <v>40</v>
      </c>
      <c r="F35" s="159">
        <v>217</v>
      </c>
      <c r="G35" s="159"/>
      <c r="H35" s="159">
        <v>3</v>
      </c>
      <c r="I35" s="159">
        <v>4</v>
      </c>
      <c r="J35" s="159">
        <v>2</v>
      </c>
      <c r="K35" s="181">
        <f t="shared" si="0"/>
        <v>348</v>
      </c>
    </row>
    <row r="36" spans="1:11" x14ac:dyDescent="0.2">
      <c r="A36" s="154" t="s">
        <v>38</v>
      </c>
      <c r="B36" s="159"/>
      <c r="C36" s="159"/>
      <c r="D36" s="159"/>
      <c r="E36" s="159">
        <v>1</v>
      </c>
      <c r="F36" s="159">
        <v>1</v>
      </c>
      <c r="G36" s="159"/>
      <c r="H36" s="159"/>
      <c r="I36" s="159"/>
      <c r="J36" s="159"/>
      <c r="K36" s="181">
        <f t="shared" si="0"/>
        <v>2</v>
      </c>
    </row>
    <row r="37" spans="1:11" x14ac:dyDescent="0.2">
      <c r="A37" s="154" t="s">
        <v>39</v>
      </c>
      <c r="B37" s="159">
        <v>2</v>
      </c>
      <c r="C37" s="159"/>
      <c r="D37" s="159"/>
      <c r="E37" s="159">
        <v>1</v>
      </c>
      <c r="F37" s="159">
        <v>21</v>
      </c>
      <c r="G37" s="159">
        <v>1</v>
      </c>
      <c r="H37" s="159"/>
      <c r="I37" s="159">
        <v>2</v>
      </c>
      <c r="J37" s="159"/>
      <c r="K37" s="181">
        <f t="shared" si="0"/>
        <v>27</v>
      </c>
    </row>
    <row r="38" spans="1:11" x14ac:dyDescent="0.2">
      <c r="A38" s="154" t="s">
        <v>40</v>
      </c>
      <c r="B38" s="159">
        <v>7</v>
      </c>
      <c r="C38" s="159">
        <v>3</v>
      </c>
      <c r="D38" s="159">
        <v>3</v>
      </c>
      <c r="E38" s="159">
        <v>21</v>
      </c>
      <c r="F38" s="159">
        <v>92</v>
      </c>
      <c r="G38" s="159"/>
      <c r="H38" s="159"/>
      <c r="I38" s="159"/>
      <c r="J38" s="159"/>
      <c r="K38" s="181">
        <f t="shared" si="0"/>
        <v>126</v>
      </c>
    </row>
    <row r="39" spans="1:11" x14ac:dyDescent="0.2">
      <c r="A39" s="154" t="s">
        <v>41</v>
      </c>
      <c r="B39" s="159">
        <v>30</v>
      </c>
      <c r="C39" s="159">
        <v>11</v>
      </c>
      <c r="D39" s="159">
        <v>6</v>
      </c>
      <c r="E39" s="159">
        <v>37</v>
      </c>
      <c r="F39" s="159">
        <v>268</v>
      </c>
      <c r="G39" s="159"/>
      <c r="H39" s="159">
        <v>8</v>
      </c>
      <c r="I39" s="159">
        <v>5</v>
      </c>
      <c r="J39" s="159">
        <v>1</v>
      </c>
      <c r="K39" s="181">
        <f t="shared" si="0"/>
        <v>366</v>
      </c>
    </row>
    <row r="40" spans="1:11" x14ac:dyDescent="0.2">
      <c r="A40" s="154" t="s">
        <v>42</v>
      </c>
      <c r="B40" s="159">
        <v>1</v>
      </c>
      <c r="C40" s="159"/>
      <c r="D40" s="159"/>
      <c r="E40" s="159">
        <v>2</v>
      </c>
      <c r="F40" s="159">
        <v>14</v>
      </c>
      <c r="G40" s="159"/>
      <c r="H40" s="159"/>
      <c r="I40" s="159"/>
      <c r="J40" s="159"/>
      <c r="K40" s="181">
        <f t="shared" si="0"/>
        <v>17</v>
      </c>
    </row>
    <row r="41" spans="1:11" x14ac:dyDescent="0.2">
      <c r="A41" s="154" t="s">
        <v>43</v>
      </c>
      <c r="B41" s="159">
        <v>22</v>
      </c>
      <c r="C41" s="159"/>
      <c r="D41" s="159"/>
      <c r="E41" s="159">
        <v>58</v>
      </c>
      <c r="F41" s="159">
        <v>265</v>
      </c>
      <c r="G41" s="159"/>
      <c r="H41" s="159"/>
      <c r="I41" s="159"/>
      <c r="J41" s="159"/>
      <c r="K41" s="181">
        <f t="shared" si="0"/>
        <v>345</v>
      </c>
    </row>
    <row r="42" spans="1:11" x14ac:dyDescent="0.2">
      <c r="A42" s="154" t="s">
        <v>44</v>
      </c>
      <c r="B42" s="159">
        <v>210</v>
      </c>
      <c r="C42" s="159"/>
      <c r="D42" s="159">
        <v>22</v>
      </c>
      <c r="E42" s="159">
        <v>101</v>
      </c>
      <c r="F42" s="159">
        <v>303</v>
      </c>
      <c r="G42" s="159"/>
      <c r="H42" s="159">
        <v>2</v>
      </c>
      <c r="I42" s="159">
        <v>4</v>
      </c>
      <c r="J42" s="159">
        <v>2</v>
      </c>
      <c r="K42" s="181">
        <f t="shared" si="0"/>
        <v>644</v>
      </c>
    </row>
    <row r="43" spans="1:11" ht="15" thickBot="1" x14ac:dyDescent="0.25">
      <c r="A43" s="154" t="s">
        <v>45</v>
      </c>
      <c r="B43" s="159">
        <v>16</v>
      </c>
      <c r="C43" s="159"/>
      <c r="D43" s="159">
        <v>4</v>
      </c>
      <c r="E43" s="159">
        <v>15</v>
      </c>
      <c r="F43" s="159">
        <v>68</v>
      </c>
      <c r="G43" s="159"/>
      <c r="H43" s="159"/>
      <c r="I43" s="159">
        <v>1</v>
      </c>
      <c r="J43" s="159">
        <v>2</v>
      </c>
      <c r="K43" s="181">
        <f t="shared" si="0"/>
        <v>106</v>
      </c>
    </row>
    <row r="44" spans="1:11" ht="15.75" thickTop="1" thickBot="1" x14ac:dyDescent="0.25">
      <c r="A44" s="295" t="s">
        <v>26</v>
      </c>
      <c r="B44" s="163">
        <f>SUM(B23:B43)</f>
        <v>947</v>
      </c>
      <c r="C44" s="163">
        <f t="shared" ref="C44:J44" si="1">SUM(C23:C43)</f>
        <v>152</v>
      </c>
      <c r="D44" s="163">
        <f t="shared" si="1"/>
        <v>240</v>
      </c>
      <c r="E44" s="163">
        <f t="shared" si="1"/>
        <v>1328</v>
      </c>
      <c r="F44" s="163">
        <f t="shared" si="1"/>
        <v>4999</v>
      </c>
      <c r="G44" s="163">
        <f t="shared" si="1"/>
        <v>553</v>
      </c>
      <c r="H44" s="163">
        <f t="shared" si="1"/>
        <v>44</v>
      </c>
      <c r="I44" s="163">
        <f t="shared" si="1"/>
        <v>78</v>
      </c>
      <c r="J44" s="163">
        <f t="shared" si="1"/>
        <v>72</v>
      </c>
      <c r="K44" s="163">
        <f t="shared" si="0"/>
        <v>8413</v>
      </c>
    </row>
    <row r="45" spans="1:11" ht="15" thickTop="1" x14ac:dyDescent="0.2"/>
  </sheetData>
  <mergeCells count="13">
    <mergeCell ref="D21:D22"/>
    <mergeCell ref="A5:A6"/>
    <mergeCell ref="B5:B6"/>
    <mergeCell ref="A21:A22"/>
    <mergeCell ref="B21:B22"/>
    <mergeCell ref="C21:C22"/>
    <mergeCell ref="K21:K22"/>
    <mergeCell ref="E21:E22"/>
    <mergeCell ref="F21:F22"/>
    <mergeCell ref="G21:G22"/>
    <mergeCell ref="H21:H22"/>
    <mergeCell ref="I21:I22"/>
    <mergeCell ref="J21:J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87" workbookViewId="0">
      <selection activeCell="H100" sqref="H100"/>
    </sheetView>
  </sheetViews>
  <sheetFormatPr defaultColWidth="8.75" defaultRowHeight="14.25" x14ac:dyDescent="0.2"/>
  <cols>
    <col min="1" max="1" width="17.375" customWidth="1"/>
  </cols>
  <sheetData>
    <row r="1" spans="1:6" ht="15" thickBot="1" x14ac:dyDescent="0.25">
      <c r="A1" s="197" t="s">
        <v>455</v>
      </c>
    </row>
    <row r="2" spans="1:6" ht="15" thickTop="1" x14ac:dyDescent="0.2">
      <c r="A2" s="416" t="s">
        <v>27</v>
      </c>
      <c r="B2" s="416" t="s">
        <v>450</v>
      </c>
      <c r="C2" s="416" t="s">
        <v>451</v>
      </c>
      <c r="D2" s="416" t="s">
        <v>452</v>
      </c>
      <c r="E2" s="416" t="s">
        <v>453</v>
      </c>
      <c r="F2" s="416" t="s">
        <v>454</v>
      </c>
    </row>
    <row r="3" spans="1:6" ht="15" thickBot="1" x14ac:dyDescent="0.25">
      <c r="A3" s="417"/>
      <c r="B3" s="417"/>
      <c r="C3" s="417"/>
      <c r="D3" s="417"/>
      <c r="E3" s="417"/>
      <c r="F3" s="417"/>
    </row>
    <row r="4" spans="1:6" ht="15" thickTop="1" x14ac:dyDescent="0.2">
      <c r="A4" s="150" t="s">
        <v>28</v>
      </c>
      <c r="B4" s="337">
        <v>2065.1729191090312</v>
      </c>
      <c r="C4" s="299">
        <v>17.00142354714448</v>
      </c>
      <c r="D4" s="299">
        <v>11943</v>
      </c>
      <c r="E4" s="338">
        <v>0.172919109026964</v>
      </c>
      <c r="F4" s="339">
        <v>1.4235471445319E-3</v>
      </c>
    </row>
    <row r="5" spans="1:6" x14ac:dyDescent="0.2">
      <c r="A5" s="154" t="s">
        <v>29</v>
      </c>
      <c r="B5" s="337">
        <v>72.999999999999929</v>
      </c>
      <c r="C5" s="104">
        <v>0.999999999999999</v>
      </c>
      <c r="D5" s="104">
        <v>279</v>
      </c>
      <c r="E5" s="338">
        <v>0.26164874551971301</v>
      </c>
      <c r="F5" s="340">
        <v>3.5842293906810001E-3</v>
      </c>
    </row>
    <row r="6" spans="1:6" x14ac:dyDescent="0.2">
      <c r="A6" s="154" t="s">
        <v>30</v>
      </c>
      <c r="B6" s="337">
        <v>8345.2720642952863</v>
      </c>
      <c r="C6" s="337">
        <v>705.69950885548531</v>
      </c>
      <c r="D6" s="337">
        <v>20177</v>
      </c>
      <c r="E6" s="338">
        <v>0.413603214764102</v>
      </c>
      <c r="F6" s="341">
        <v>3.4975442774222397E-2</v>
      </c>
    </row>
    <row r="7" spans="1:6" x14ac:dyDescent="0.2">
      <c r="A7" s="154" t="s">
        <v>154</v>
      </c>
      <c r="B7" s="337">
        <v>0</v>
      </c>
      <c r="C7" s="337">
        <v>0</v>
      </c>
      <c r="D7" s="337">
        <v>0</v>
      </c>
      <c r="E7" s="337">
        <v>0</v>
      </c>
      <c r="F7" s="358">
        <v>0</v>
      </c>
    </row>
    <row r="8" spans="1:6" x14ac:dyDescent="0.2">
      <c r="A8" s="154" t="s">
        <v>155</v>
      </c>
      <c r="B8" s="337">
        <v>1154.9999999999995</v>
      </c>
      <c r="C8" s="342">
        <v>0</v>
      </c>
      <c r="D8" s="337">
        <v>934</v>
      </c>
      <c r="E8" s="338">
        <v>1.23661670235546</v>
      </c>
      <c r="F8" s="341">
        <v>0</v>
      </c>
    </row>
    <row r="9" spans="1:6" x14ac:dyDescent="0.2">
      <c r="A9" s="154" t="s">
        <v>31</v>
      </c>
      <c r="B9" s="337">
        <v>3009.6955290309493</v>
      </c>
      <c r="C9" s="337">
        <v>97.990086991705439</v>
      </c>
      <c r="D9" s="337">
        <v>9885</v>
      </c>
      <c r="E9" s="338">
        <v>0.304470969047137</v>
      </c>
      <c r="F9" s="341">
        <v>9.9130082945579606E-3</v>
      </c>
    </row>
    <row r="10" spans="1:6" x14ac:dyDescent="0.2">
      <c r="A10" s="154" t="s">
        <v>46</v>
      </c>
      <c r="B10" s="337">
        <v>2154.0742168674706</v>
      </c>
      <c r="C10" s="337">
        <v>57.054939759036166</v>
      </c>
      <c r="D10" s="337">
        <v>2077</v>
      </c>
      <c r="E10" s="338">
        <v>1.0371084337349401</v>
      </c>
      <c r="F10" s="341">
        <v>2.7469879518072299E-2</v>
      </c>
    </row>
    <row r="11" spans="1:6" x14ac:dyDescent="0.2">
      <c r="A11" s="154" t="s">
        <v>32</v>
      </c>
      <c r="B11" s="337">
        <v>1397.3570150779474</v>
      </c>
      <c r="C11" s="337">
        <v>112.02862254025034</v>
      </c>
      <c r="D11" s="337">
        <v>3914</v>
      </c>
      <c r="E11" s="338">
        <v>0.35701507794531101</v>
      </c>
      <c r="F11" s="341">
        <v>2.86225402504472E-2</v>
      </c>
    </row>
    <row r="12" spans="1:6" x14ac:dyDescent="0.2">
      <c r="A12" s="154" t="s">
        <v>33</v>
      </c>
      <c r="B12" s="337">
        <v>7947.4210262577644</v>
      </c>
      <c r="C12" s="337">
        <v>368.10964121066303</v>
      </c>
      <c r="D12" s="337">
        <v>10997</v>
      </c>
      <c r="E12" s="338">
        <v>0.722689917819202</v>
      </c>
      <c r="F12" s="341">
        <v>3.34736420124273E-2</v>
      </c>
    </row>
    <row r="13" spans="1:6" x14ac:dyDescent="0.2">
      <c r="A13" s="154" t="s">
        <v>34</v>
      </c>
      <c r="B13" s="337">
        <v>1590.2338436077814</v>
      </c>
      <c r="C13" s="337">
        <v>59.082995448903603</v>
      </c>
      <c r="D13" s="337">
        <v>12102</v>
      </c>
      <c r="E13" s="338">
        <v>0.13140256516342599</v>
      </c>
      <c r="F13" s="341">
        <v>4.8820852296235003E-3</v>
      </c>
    </row>
    <row r="14" spans="1:6" x14ac:dyDescent="0.2">
      <c r="A14" s="154" t="s">
        <v>35</v>
      </c>
      <c r="B14" s="337">
        <v>745.51844506148268</v>
      </c>
      <c r="C14" s="337">
        <v>26.946449821499407</v>
      </c>
      <c r="D14" s="337">
        <v>2516</v>
      </c>
      <c r="E14" s="338">
        <v>0.29631098770329201</v>
      </c>
      <c r="F14" s="341">
        <v>1.0710035700119001E-2</v>
      </c>
    </row>
    <row r="15" spans="1:6" x14ac:dyDescent="0.2">
      <c r="A15" s="154" t="s">
        <v>36</v>
      </c>
      <c r="B15" s="337">
        <v>903.99999999999966</v>
      </c>
      <c r="C15" s="337">
        <v>33</v>
      </c>
      <c r="D15" s="337">
        <v>5353</v>
      </c>
      <c r="E15" s="338">
        <v>0.16887726508499901</v>
      </c>
      <c r="F15" s="341">
        <v>6.16476742013824E-3</v>
      </c>
    </row>
    <row r="16" spans="1:6" x14ac:dyDescent="0.2">
      <c r="A16" s="154" t="s">
        <v>37</v>
      </c>
      <c r="B16" s="337">
        <v>756.99999999999966</v>
      </c>
      <c r="C16" s="337">
        <v>42.999999999999943</v>
      </c>
      <c r="D16" s="337">
        <v>11503</v>
      </c>
      <c r="E16" s="338">
        <v>6.5808919412327194E-2</v>
      </c>
      <c r="F16" s="341">
        <v>3.7381552638442095E-3</v>
      </c>
    </row>
    <row r="17" spans="1:6" x14ac:dyDescent="0.2">
      <c r="A17" s="154" t="s">
        <v>38</v>
      </c>
      <c r="B17" s="337">
        <v>3097.2221943258864</v>
      </c>
      <c r="C17" s="337">
        <v>24.993723324127558</v>
      </c>
      <c r="D17" s="337">
        <v>3982</v>
      </c>
      <c r="E17" s="338">
        <v>0.77780567411498902</v>
      </c>
      <c r="F17" s="341">
        <v>6.2766758724579503E-3</v>
      </c>
    </row>
    <row r="18" spans="1:6" x14ac:dyDescent="0.2">
      <c r="A18" s="154" t="s">
        <v>39</v>
      </c>
      <c r="B18" s="337">
        <v>70.100143061516405</v>
      </c>
      <c r="C18" s="337">
        <v>1.001430615164518</v>
      </c>
      <c r="D18" s="337">
        <v>700</v>
      </c>
      <c r="E18" s="338">
        <v>0.10014306151645201</v>
      </c>
      <c r="F18" s="341">
        <v>1.43061516452074E-3</v>
      </c>
    </row>
    <row r="19" spans="1:6" x14ac:dyDescent="0.2">
      <c r="A19" s="154" t="s">
        <v>40</v>
      </c>
      <c r="B19" s="337">
        <v>1757.3218538193755</v>
      </c>
      <c r="C19" s="337">
        <v>28.005129144531956</v>
      </c>
      <c r="D19" s="337">
        <v>10920</v>
      </c>
      <c r="E19" s="338">
        <v>0.16092690969041901</v>
      </c>
      <c r="F19" s="341">
        <v>2.5645722659827798E-3</v>
      </c>
    </row>
    <row r="20" spans="1:6" x14ac:dyDescent="0.2">
      <c r="A20" s="154" t="s">
        <v>41</v>
      </c>
      <c r="B20" s="337">
        <v>1074.1033160387983</v>
      </c>
      <c r="C20" s="337">
        <v>26.099706744868001</v>
      </c>
      <c r="D20" s="337">
        <v>8900</v>
      </c>
      <c r="E20" s="338">
        <v>0.120685765847056</v>
      </c>
      <c r="F20" s="341">
        <v>2.9325513196480899E-3</v>
      </c>
    </row>
    <row r="21" spans="1:6" x14ac:dyDescent="0.2">
      <c r="A21" s="154" t="s">
        <v>42</v>
      </c>
      <c r="B21" s="337">
        <v>651.28898582333727</v>
      </c>
      <c r="C21" s="337">
        <v>1.9978189749182109</v>
      </c>
      <c r="D21" s="337">
        <v>916</v>
      </c>
      <c r="E21" s="338">
        <v>0.7110141766630319</v>
      </c>
      <c r="F21" s="341">
        <v>2.1810250817884398E-3</v>
      </c>
    </row>
    <row r="22" spans="1:6" x14ac:dyDescent="0.2">
      <c r="A22" s="154" t="s">
        <v>43</v>
      </c>
      <c r="B22" s="337">
        <v>1385.9361270699558</v>
      </c>
      <c r="C22" s="337">
        <v>14.009462656302802</v>
      </c>
      <c r="D22" s="337">
        <v>2961</v>
      </c>
      <c r="E22" s="338">
        <v>0.46806353497803305</v>
      </c>
      <c r="F22" s="341">
        <v>4.7313281514024998E-3</v>
      </c>
    </row>
    <row r="23" spans="1:6" x14ac:dyDescent="0.2">
      <c r="A23" s="154" t="s">
        <v>44</v>
      </c>
      <c r="B23" s="337">
        <v>0</v>
      </c>
      <c r="C23" s="337">
        <v>0</v>
      </c>
      <c r="D23" s="337">
        <v>5619</v>
      </c>
      <c r="E23" s="337">
        <v>0</v>
      </c>
      <c r="F23" s="358">
        <v>0</v>
      </c>
    </row>
    <row r="24" spans="1:6" ht="15" thickBot="1" x14ac:dyDescent="0.25">
      <c r="A24" s="154" t="s">
        <v>45</v>
      </c>
      <c r="B24" s="337">
        <v>42.000000000000064</v>
      </c>
      <c r="C24" s="337">
        <v>3.0000000000000075</v>
      </c>
      <c r="D24" s="337">
        <v>2298</v>
      </c>
      <c r="E24" s="338">
        <v>1.8276762402088802E-2</v>
      </c>
      <c r="F24" s="341">
        <v>1.3054830287206299E-3</v>
      </c>
    </row>
    <row r="25" spans="1:6" ht="15.75" thickTop="1" thickBot="1" x14ac:dyDescent="0.25">
      <c r="A25" s="335" t="s">
        <v>26</v>
      </c>
      <c r="B25" s="163">
        <v>38222</v>
      </c>
      <c r="C25" s="163">
        <v>1620.0209396346006</v>
      </c>
      <c r="D25" s="163">
        <v>127976</v>
      </c>
      <c r="E25" s="343">
        <v>0.29866316871481047</v>
      </c>
      <c r="F25" s="344">
        <v>1.2658787113479095E-2</v>
      </c>
    </row>
    <row r="26" spans="1:6" ht="15" thickTop="1" x14ac:dyDescent="0.2"/>
    <row r="28" spans="1:6" x14ac:dyDescent="0.2">
      <c r="A28" t="s">
        <v>456</v>
      </c>
    </row>
    <row r="29" spans="1:6" ht="15" thickBot="1" x14ac:dyDescent="0.25"/>
    <row r="30" spans="1:6" ht="15" thickTop="1" x14ac:dyDescent="0.2">
      <c r="A30" s="416" t="s">
        <v>27</v>
      </c>
      <c r="B30" s="416" t="s">
        <v>450</v>
      </c>
      <c r="C30" s="416" t="s">
        <v>451</v>
      </c>
      <c r="D30" s="416" t="s">
        <v>452</v>
      </c>
      <c r="E30" s="416" t="s">
        <v>453</v>
      </c>
      <c r="F30" s="416" t="s">
        <v>454</v>
      </c>
    </row>
    <row r="31" spans="1:6" ht="15" thickBot="1" x14ac:dyDescent="0.25">
      <c r="A31" s="417"/>
      <c r="B31" s="417"/>
      <c r="C31" s="417"/>
      <c r="D31" s="417"/>
      <c r="E31" s="417"/>
      <c r="F31" s="417"/>
    </row>
    <row r="32" spans="1:6" ht="15" thickTop="1" x14ac:dyDescent="0.2">
      <c r="A32" s="150" t="s">
        <v>28</v>
      </c>
      <c r="B32" s="337">
        <v>1585.1327248367143</v>
      </c>
      <c r="C32" s="299">
        <v>21.001758499413846</v>
      </c>
      <c r="D32" s="299">
        <v>11943</v>
      </c>
      <c r="E32" s="345">
        <v>0.13272483671076901</v>
      </c>
      <c r="F32" s="346">
        <v>1.7584994138335299E-3</v>
      </c>
    </row>
    <row r="33" spans="1:6" x14ac:dyDescent="0.2">
      <c r="A33" s="154" t="s">
        <v>29</v>
      </c>
      <c r="B33" s="347" t="s">
        <v>457</v>
      </c>
      <c r="C33" s="347" t="s">
        <v>457</v>
      </c>
      <c r="D33" s="104">
        <v>279</v>
      </c>
      <c r="E33" s="348" t="s">
        <v>457</v>
      </c>
      <c r="F33" s="349" t="s">
        <v>457</v>
      </c>
    </row>
    <row r="34" spans="1:6" x14ac:dyDescent="0.2">
      <c r="A34" s="154" t="s">
        <v>30</v>
      </c>
      <c r="B34" s="337">
        <v>4037.0015875378185</v>
      </c>
      <c r="C34" s="337">
        <v>71.070446991119638</v>
      </c>
      <c r="D34" s="337">
        <v>20177</v>
      </c>
      <c r="E34" s="350">
        <v>0.20007937689140201</v>
      </c>
      <c r="F34" s="351">
        <v>3.5223495559855099E-3</v>
      </c>
    </row>
    <row r="35" spans="1:6" x14ac:dyDescent="0.2">
      <c r="A35" s="154" t="s">
        <v>154</v>
      </c>
      <c r="B35" s="347" t="s">
        <v>457</v>
      </c>
      <c r="C35" s="347" t="s">
        <v>457</v>
      </c>
      <c r="D35" s="337">
        <v>0</v>
      </c>
      <c r="E35" s="347" t="s">
        <v>457</v>
      </c>
      <c r="F35" s="359" t="s">
        <v>457</v>
      </c>
    </row>
    <row r="36" spans="1:6" x14ac:dyDescent="0.2">
      <c r="A36" s="154" t="s">
        <v>155</v>
      </c>
      <c r="B36" s="347" t="s">
        <v>457</v>
      </c>
      <c r="C36" s="347" t="s">
        <v>457</v>
      </c>
      <c r="D36" s="337">
        <v>934</v>
      </c>
      <c r="E36" s="350" t="s">
        <v>457</v>
      </c>
      <c r="F36" s="351" t="s">
        <v>457</v>
      </c>
    </row>
    <row r="37" spans="1:6" x14ac:dyDescent="0.2">
      <c r="A37" s="154" t="s">
        <v>31</v>
      </c>
      <c r="B37" s="337">
        <v>3367.6593162047361</v>
      </c>
      <c r="C37" s="337">
        <v>62.993627351810652</v>
      </c>
      <c r="D37" s="337">
        <v>9885</v>
      </c>
      <c r="E37" s="350">
        <v>0.34068379526603298</v>
      </c>
      <c r="F37" s="351">
        <v>6.37264818935869E-3</v>
      </c>
    </row>
    <row r="38" spans="1:6" x14ac:dyDescent="0.2">
      <c r="A38" s="154" t="s">
        <v>46</v>
      </c>
      <c r="B38" s="337">
        <v>1415.3628915662648</v>
      </c>
      <c r="C38" s="337">
        <v>24.023132530120559</v>
      </c>
      <c r="D38" s="337">
        <v>2077</v>
      </c>
      <c r="E38" s="350">
        <v>0.68144578313253001</v>
      </c>
      <c r="F38" s="351">
        <v>1.1566265060241001E-2</v>
      </c>
    </row>
    <row r="39" spans="1:6" x14ac:dyDescent="0.2">
      <c r="A39" s="154" t="s">
        <v>32</v>
      </c>
      <c r="B39" s="337">
        <v>654.16713519038967</v>
      </c>
      <c r="C39" s="337">
        <v>16.004088934321487</v>
      </c>
      <c r="D39" s="337">
        <v>3914</v>
      </c>
      <c r="E39" s="350">
        <v>0.167135190391004</v>
      </c>
      <c r="F39" s="351">
        <v>4.0889343214924601E-3</v>
      </c>
    </row>
    <row r="40" spans="1:6" x14ac:dyDescent="0.2">
      <c r="A40" s="154" t="s">
        <v>33</v>
      </c>
      <c r="B40" s="337">
        <v>8198.7054519943886</v>
      </c>
      <c r="C40" s="337">
        <v>145.48045700541192</v>
      </c>
      <c r="D40" s="337">
        <v>10997</v>
      </c>
      <c r="E40" s="350">
        <v>0.74554018841451197</v>
      </c>
      <c r="F40" s="351">
        <v>1.32291040288635E-2</v>
      </c>
    </row>
    <row r="41" spans="1:6" x14ac:dyDescent="0.2">
      <c r="A41" s="154" t="s">
        <v>34</v>
      </c>
      <c r="B41" s="337">
        <v>1484.084733140259</v>
      </c>
      <c r="C41" s="337">
        <v>23.032354158047195</v>
      </c>
      <c r="D41" s="337">
        <v>12102</v>
      </c>
      <c r="E41" s="350">
        <v>0.12263136119156</v>
      </c>
      <c r="F41" s="351">
        <v>1.9031857674803501E-3</v>
      </c>
    </row>
    <row r="42" spans="1:6" x14ac:dyDescent="0.2">
      <c r="A42" s="154" t="s">
        <v>35</v>
      </c>
      <c r="B42" s="337">
        <v>693.62157873859587</v>
      </c>
      <c r="C42" s="337">
        <v>10.978183260610869</v>
      </c>
      <c r="D42" s="337">
        <v>2516</v>
      </c>
      <c r="E42" s="350">
        <v>0.27568425228084098</v>
      </c>
      <c r="F42" s="351">
        <v>4.3633478778262597E-3</v>
      </c>
    </row>
    <row r="43" spans="1:6" x14ac:dyDescent="0.2">
      <c r="A43" s="154" t="s">
        <v>36</v>
      </c>
      <c r="B43" s="337">
        <v>19.999999999999996</v>
      </c>
      <c r="C43" s="337">
        <v>1.9999999999999996</v>
      </c>
      <c r="D43" s="337">
        <v>5353</v>
      </c>
      <c r="E43" s="350">
        <v>3.7362226788716598E-3</v>
      </c>
      <c r="F43" s="351">
        <v>3.73622267887166E-4</v>
      </c>
    </row>
    <row r="44" spans="1:6" x14ac:dyDescent="0.2">
      <c r="A44" s="154" t="s">
        <v>37</v>
      </c>
      <c r="B44" s="337">
        <v>993.00000000000011</v>
      </c>
      <c r="C44" s="337">
        <v>23.999999999999964</v>
      </c>
      <c r="D44" s="337">
        <v>11503</v>
      </c>
      <c r="E44" s="350">
        <v>8.6325306441797797E-2</v>
      </c>
      <c r="F44" s="351">
        <v>2.08641224028514E-3</v>
      </c>
    </row>
    <row r="45" spans="1:6" x14ac:dyDescent="0.2">
      <c r="A45" s="154" t="s">
        <v>38</v>
      </c>
      <c r="B45" s="337">
        <v>1103.7228219934725</v>
      </c>
      <c r="C45" s="337">
        <v>7.9979914637208029</v>
      </c>
      <c r="D45" s="337">
        <v>3982</v>
      </c>
      <c r="E45" s="350">
        <v>0.27717800652774299</v>
      </c>
      <c r="F45" s="351">
        <v>2.0085362791865402E-3</v>
      </c>
    </row>
    <row r="46" spans="1:6" x14ac:dyDescent="0.2">
      <c r="A46" s="154" t="s">
        <v>39</v>
      </c>
      <c r="B46" s="337">
        <v>1.001430615164518</v>
      </c>
      <c r="C46" s="342">
        <v>0</v>
      </c>
      <c r="D46" s="337">
        <v>700</v>
      </c>
      <c r="E46" s="350">
        <v>1.43061516452074E-3</v>
      </c>
      <c r="F46" s="351">
        <v>0</v>
      </c>
    </row>
    <row r="47" spans="1:6" x14ac:dyDescent="0.2">
      <c r="A47" s="154" t="s">
        <v>40</v>
      </c>
      <c r="B47" s="337">
        <v>1411.2584722476677</v>
      </c>
      <c r="C47" s="337">
        <v>38.006960981864786</v>
      </c>
      <c r="D47" s="337">
        <v>10920</v>
      </c>
      <c r="E47" s="350">
        <v>0.12923612383220401</v>
      </c>
      <c r="F47" s="351">
        <v>3.4804909324052001E-3</v>
      </c>
    </row>
    <row r="48" spans="1:6" x14ac:dyDescent="0.2">
      <c r="A48" s="154" t="s">
        <v>41</v>
      </c>
      <c r="B48" s="337">
        <v>800.05639521768569</v>
      </c>
      <c r="C48" s="337">
        <v>14.053688247236657</v>
      </c>
      <c r="D48" s="337">
        <v>8900</v>
      </c>
      <c r="E48" s="350">
        <v>8.9893976990751204E-2</v>
      </c>
      <c r="F48" s="351">
        <v>1.5790660951951301E-3</v>
      </c>
    </row>
    <row r="49" spans="1:6" x14ac:dyDescent="0.2">
      <c r="A49" s="154" t="s">
        <v>42</v>
      </c>
      <c r="B49" s="337">
        <v>361.60523446019653</v>
      </c>
      <c r="C49" s="337">
        <v>2.9967284623773165</v>
      </c>
      <c r="D49" s="337">
        <v>916</v>
      </c>
      <c r="E49" s="350">
        <v>0.39476553980370799</v>
      </c>
      <c r="F49" s="351">
        <v>3.2715376226826599E-3</v>
      </c>
    </row>
    <row r="50" spans="1:6" x14ac:dyDescent="0.2">
      <c r="A50" s="154" t="s">
        <v>43</v>
      </c>
      <c r="B50" s="337">
        <v>78.052720513687007</v>
      </c>
      <c r="C50" s="337">
        <v>0</v>
      </c>
      <c r="D50" s="337">
        <v>2961</v>
      </c>
      <c r="E50" s="350">
        <v>2.6360256843528201E-2</v>
      </c>
      <c r="F50" s="351">
        <v>0</v>
      </c>
    </row>
    <row r="51" spans="1:6" x14ac:dyDescent="0.2">
      <c r="A51" s="154" t="s">
        <v>44</v>
      </c>
      <c r="B51" s="347">
        <v>1451</v>
      </c>
      <c r="C51" s="347">
        <v>65</v>
      </c>
      <c r="D51" s="337">
        <v>5619</v>
      </c>
      <c r="E51" s="350">
        <v>0.25820256776034201</v>
      </c>
      <c r="F51" s="351">
        <v>1.15905848787447E-2</v>
      </c>
    </row>
    <row r="52" spans="1:6" ht="15" thickBot="1" x14ac:dyDescent="0.25">
      <c r="A52" s="154" t="s">
        <v>45</v>
      </c>
      <c r="B52" s="347" t="s">
        <v>457</v>
      </c>
      <c r="C52" s="347" t="s">
        <v>457</v>
      </c>
      <c r="D52" s="337">
        <v>2298</v>
      </c>
      <c r="E52" s="350" t="s">
        <v>457</v>
      </c>
      <c r="F52" s="351" t="s">
        <v>457</v>
      </c>
    </row>
    <row r="53" spans="1:6" ht="15.75" thickTop="1" thickBot="1" x14ac:dyDescent="0.25">
      <c r="A53" s="335" t="s">
        <v>26</v>
      </c>
      <c r="B53" s="163">
        <v>27655.272722502399</v>
      </c>
      <c r="C53" s="163">
        <v>528.7669143197221</v>
      </c>
      <c r="D53" s="163">
        <v>127976</v>
      </c>
      <c r="E53" s="352">
        <v>0.21609733639512407</v>
      </c>
      <c r="F53" s="353">
        <v>4.1317662242898829E-3</v>
      </c>
    </row>
    <row r="54" spans="1:6" ht="15" thickTop="1" x14ac:dyDescent="0.2"/>
    <row r="56" spans="1:6" x14ac:dyDescent="0.2">
      <c r="A56" t="s">
        <v>458</v>
      </c>
    </row>
    <row r="57" spans="1:6" ht="15" thickBot="1" x14ac:dyDescent="0.25"/>
    <row r="58" spans="1:6" ht="15" thickTop="1" x14ac:dyDescent="0.2">
      <c r="A58" s="416" t="s">
        <v>27</v>
      </c>
      <c r="B58" s="416" t="s">
        <v>450</v>
      </c>
      <c r="C58" s="416" t="s">
        <v>451</v>
      </c>
      <c r="D58" s="416" t="s">
        <v>452</v>
      </c>
      <c r="E58" s="416" t="s">
        <v>453</v>
      </c>
      <c r="F58" s="416" t="s">
        <v>454</v>
      </c>
    </row>
    <row r="59" spans="1:6" ht="15" thickBot="1" x14ac:dyDescent="0.25">
      <c r="A59" s="417"/>
      <c r="B59" s="417"/>
      <c r="C59" s="417"/>
      <c r="D59" s="417"/>
      <c r="E59" s="417"/>
      <c r="F59" s="417"/>
    </row>
    <row r="60" spans="1:6" ht="15" thickTop="1" x14ac:dyDescent="0.2">
      <c r="A60" s="150" t="s">
        <v>28</v>
      </c>
      <c r="B60" s="337">
        <v>1251.1047563222232</v>
      </c>
      <c r="C60" s="299">
        <v>386.03232289398801</v>
      </c>
      <c r="D60" s="299">
        <v>11943</v>
      </c>
      <c r="E60" s="345">
        <v>0.104756322224083</v>
      </c>
      <c r="F60" s="346">
        <v>3.23228939876068E-2</v>
      </c>
    </row>
    <row r="61" spans="1:6" x14ac:dyDescent="0.2">
      <c r="A61" s="154" t="s">
        <v>29</v>
      </c>
      <c r="B61" s="347" t="s">
        <v>457</v>
      </c>
      <c r="C61" s="347" t="s">
        <v>457</v>
      </c>
      <c r="D61" s="104">
        <v>279</v>
      </c>
      <c r="E61" s="348" t="s">
        <v>457</v>
      </c>
      <c r="F61" s="349" t="s">
        <v>457</v>
      </c>
    </row>
    <row r="62" spans="1:6" x14ac:dyDescent="0.2">
      <c r="A62" s="154" t="s">
        <v>30</v>
      </c>
      <c r="B62" s="337">
        <v>3439.4092374857323</v>
      </c>
      <c r="C62" s="337">
        <v>1291.2799523738647</v>
      </c>
      <c r="D62" s="337">
        <v>20177</v>
      </c>
      <c r="E62" s="350">
        <v>0.170461874286848</v>
      </c>
      <c r="F62" s="351">
        <v>6.3997618693257902E-2</v>
      </c>
    </row>
    <row r="63" spans="1:6" x14ac:dyDescent="0.2">
      <c r="A63" s="154" t="s">
        <v>154</v>
      </c>
      <c r="B63" s="347" t="s">
        <v>457</v>
      </c>
      <c r="C63" s="347" t="s">
        <v>457</v>
      </c>
      <c r="D63" s="337">
        <v>0</v>
      </c>
      <c r="E63" s="347" t="s">
        <v>457</v>
      </c>
      <c r="F63" s="359" t="s">
        <v>457</v>
      </c>
    </row>
    <row r="64" spans="1:6" x14ac:dyDescent="0.2">
      <c r="A64" s="154" t="s">
        <v>155</v>
      </c>
      <c r="B64" s="347" t="s">
        <v>457</v>
      </c>
      <c r="C64" s="347" t="s">
        <v>457</v>
      </c>
      <c r="D64" s="337">
        <v>934</v>
      </c>
      <c r="E64" s="350" t="s">
        <v>457</v>
      </c>
      <c r="F64" s="351" t="s">
        <v>457</v>
      </c>
    </row>
    <row r="65" spans="1:6" x14ac:dyDescent="0.2">
      <c r="A65" s="154" t="s">
        <v>31</v>
      </c>
      <c r="B65" s="337">
        <v>2775.7191988670884</v>
      </c>
      <c r="C65" s="337">
        <v>1197.8788185312569</v>
      </c>
      <c r="D65" s="337">
        <v>9885</v>
      </c>
      <c r="E65" s="350">
        <v>0.28080113291523401</v>
      </c>
      <c r="F65" s="351">
        <v>0.12118146874367799</v>
      </c>
    </row>
    <row r="66" spans="1:6" x14ac:dyDescent="0.2">
      <c r="A66" s="154" t="s">
        <v>46</v>
      </c>
      <c r="B66" s="337">
        <v>1210.16530120482</v>
      </c>
      <c r="C66" s="337">
        <v>622.59951807228845</v>
      </c>
      <c r="D66" s="337">
        <v>2077</v>
      </c>
      <c r="E66" s="350">
        <v>0.58265060240963895</v>
      </c>
      <c r="F66" s="351">
        <v>0.29975903614457799</v>
      </c>
    </row>
    <row r="67" spans="1:6" x14ac:dyDescent="0.2">
      <c r="A67" s="154" t="s">
        <v>32</v>
      </c>
      <c r="B67" s="337">
        <v>544.13902376693204</v>
      </c>
      <c r="C67" s="337">
        <v>238.06082289803237</v>
      </c>
      <c r="D67" s="337">
        <v>3914</v>
      </c>
      <c r="E67" s="350">
        <v>0.139023766930744</v>
      </c>
      <c r="F67" s="351">
        <v>6.0822898032200402E-2</v>
      </c>
    </row>
    <row r="68" spans="1:6" x14ac:dyDescent="0.2">
      <c r="A68" s="154" t="s">
        <v>33</v>
      </c>
      <c r="B68" s="337">
        <v>8198.7054519943886</v>
      </c>
      <c r="C68" s="337">
        <v>3657.9517939466796</v>
      </c>
      <c r="D68" s="337">
        <v>10997</v>
      </c>
      <c r="E68" s="350">
        <v>0.74554018841451197</v>
      </c>
      <c r="F68" s="351">
        <v>0.33263178993786302</v>
      </c>
    </row>
    <row r="69" spans="1:6" x14ac:dyDescent="0.2">
      <c r="A69" s="154" t="s">
        <v>34</v>
      </c>
      <c r="B69" s="337">
        <v>1488.0903599503542</v>
      </c>
      <c r="C69" s="337">
        <v>515.72445179975136</v>
      </c>
      <c r="D69" s="337">
        <v>12102</v>
      </c>
      <c r="E69" s="350">
        <v>0.12296235002068701</v>
      </c>
      <c r="F69" s="351">
        <v>4.2614811750103399E-2</v>
      </c>
    </row>
    <row r="70" spans="1:6" x14ac:dyDescent="0.2">
      <c r="A70" s="154" t="s">
        <v>35</v>
      </c>
      <c r="B70" s="337">
        <v>682.64339547798568</v>
      </c>
      <c r="C70" s="337">
        <v>379.24633082110375</v>
      </c>
      <c r="D70" s="337">
        <v>2516</v>
      </c>
      <c r="E70" s="350">
        <v>0.27132090440301498</v>
      </c>
      <c r="F70" s="351">
        <v>0.15073383577945301</v>
      </c>
    </row>
    <row r="71" spans="1:6" x14ac:dyDescent="0.2">
      <c r="A71" s="154" t="s">
        <v>36</v>
      </c>
      <c r="B71" s="337">
        <v>17.999999999999975</v>
      </c>
      <c r="C71" s="337">
        <v>7.999999999999976</v>
      </c>
      <c r="D71" s="337">
        <v>5353</v>
      </c>
      <c r="E71" s="350">
        <v>3.3626004109844898E-3</v>
      </c>
      <c r="F71" s="351">
        <v>1.4944890715486599E-3</v>
      </c>
    </row>
    <row r="72" spans="1:6" x14ac:dyDescent="0.2">
      <c r="A72" s="154" t="s">
        <v>37</v>
      </c>
      <c r="B72" s="337">
        <v>1204.9999999999975</v>
      </c>
      <c r="C72" s="337">
        <v>539.99999999999977</v>
      </c>
      <c r="D72" s="337">
        <v>11503</v>
      </c>
      <c r="E72" s="350">
        <v>0.104755281230983</v>
      </c>
      <c r="F72" s="351">
        <v>4.69442754064157E-2</v>
      </c>
    </row>
    <row r="73" spans="1:6" x14ac:dyDescent="0.2">
      <c r="A73" s="154" t="s">
        <v>38</v>
      </c>
      <c r="B73" s="337">
        <v>1191.7007280944017</v>
      </c>
      <c r="C73" s="337">
        <v>534.86567913632916</v>
      </c>
      <c r="D73" s="337">
        <v>3982</v>
      </c>
      <c r="E73" s="350">
        <v>0.29927190559879502</v>
      </c>
      <c r="F73" s="351">
        <v>0.1343208636706</v>
      </c>
    </row>
    <row r="74" spans="1:6" x14ac:dyDescent="0.2">
      <c r="A74" s="154" t="s">
        <v>39</v>
      </c>
      <c r="B74" s="337">
        <v>1.001430615164518</v>
      </c>
      <c r="C74" s="342">
        <v>0</v>
      </c>
      <c r="D74" s="337">
        <v>700</v>
      </c>
      <c r="E74" s="350">
        <v>1.43061516452074E-3</v>
      </c>
      <c r="F74" s="351">
        <v>0</v>
      </c>
    </row>
    <row r="75" spans="1:6" x14ac:dyDescent="0.2">
      <c r="A75" s="154" t="s">
        <v>40</v>
      </c>
      <c r="B75" s="337">
        <v>1448.2652500457996</v>
      </c>
      <c r="C75" s="337">
        <v>525.0961714599739</v>
      </c>
      <c r="D75" s="337">
        <v>10920</v>
      </c>
      <c r="E75" s="350">
        <v>0.13262502289796699</v>
      </c>
      <c r="F75" s="351">
        <v>4.8085729987177098E-2</v>
      </c>
    </row>
    <row r="76" spans="1:6" x14ac:dyDescent="0.2">
      <c r="A76" s="154" t="s">
        <v>41</v>
      </c>
      <c r="B76" s="337">
        <v>874.34017595307876</v>
      </c>
      <c r="C76" s="337">
        <v>332.26934355966654</v>
      </c>
      <c r="D76" s="337">
        <v>8900</v>
      </c>
      <c r="E76" s="350">
        <v>9.8240469208211098E-2</v>
      </c>
      <c r="F76" s="351">
        <v>3.7333634107827703E-2</v>
      </c>
    </row>
    <row r="77" spans="1:6" x14ac:dyDescent="0.2">
      <c r="A77" s="154" t="s">
        <v>42</v>
      </c>
      <c r="B77" s="337">
        <v>339.62922573609609</v>
      </c>
      <c r="C77" s="337">
        <v>127.86041439476537</v>
      </c>
      <c r="D77" s="337">
        <v>916</v>
      </c>
      <c r="E77" s="350">
        <v>0.37077426390403501</v>
      </c>
      <c r="F77" s="351">
        <v>0.13958560523446001</v>
      </c>
    </row>
    <row r="78" spans="1:6" x14ac:dyDescent="0.2">
      <c r="A78" s="154" t="s">
        <v>43</v>
      </c>
      <c r="B78" s="337">
        <v>69.046637377492274</v>
      </c>
      <c r="C78" s="337">
        <v>17.011490368367681</v>
      </c>
      <c r="D78" s="337">
        <v>2961</v>
      </c>
      <c r="E78" s="350">
        <v>2.3318688746198E-2</v>
      </c>
      <c r="F78" s="351">
        <v>5.7451841838458903E-3</v>
      </c>
    </row>
    <row r="79" spans="1:6" x14ac:dyDescent="0.2">
      <c r="A79" s="154" t="s">
        <v>44</v>
      </c>
      <c r="B79" s="347">
        <v>1400.7421540656201</v>
      </c>
      <c r="C79" s="347">
        <v>692.35538516405279</v>
      </c>
      <c r="D79" s="337">
        <v>5619</v>
      </c>
      <c r="E79" s="350">
        <v>0.249286733238231</v>
      </c>
      <c r="F79" s="351">
        <v>0.123216833095578</v>
      </c>
    </row>
    <row r="80" spans="1:6" ht="15" thickBot="1" x14ac:dyDescent="0.25">
      <c r="A80" s="154" t="s">
        <v>45</v>
      </c>
      <c r="B80" s="347" t="s">
        <v>457</v>
      </c>
      <c r="C80" s="347" t="s">
        <v>457</v>
      </c>
      <c r="D80" s="337">
        <v>2298</v>
      </c>
      <c r="E80" s="350" t="s">
        <v>457</v>
      </c>
      <c r="F80" s="351" t="s">
        <v>457</v>
      </c>
    </row>
    <row r="81" spans="1:6" ht="15.75" thickTop="1" thickBot="1" x14ac:dyDescent="0.25">
      <c r="A81" s="335" t="s">
        <v>26</v>
      </c>
      <c r="B81" s="163">
        <v>26137.702326957173</v>
      </c>
      <c r="C81" s="163">
        <v>11066.232495420121</v>
      </c>
      <c r="D81" s="163">
        <v>127976</v>
      </c>
      <c r="E81" s="352">
        <v>0.20423909425952658</v>
      </c>
      <c r="F81" s="353">
        <v>8.6471154711978193E-2</v>
      </c>
    </row>
    <row r="82" spans="1:6" ht="15" thickTop="1" x14ac:dyDescent="0.2"/>
    <row r="83" spans="1:6" x14ac:dyDescent="0.2">
      <c r="A83" s="197" t="s">
        <v>462</v>
      </c>
    </row>
    <row r="84" spans="1:6" ht="15" thickBot="1" x14ac:dyDescent="0.25"/>
    <row r="85" spans="1:6" ht="15" thickTop="1" x14ac:dyDescent="0.2">
      <c r="A85" s="416" t="s">
        <v>27</v>
      </c>
      <c r="B85" s="416" t="s">
        <v>459</v>
      </c>
      <c r="C85" s="416" t="s">
        <v>460</v>
      </c>
      <c r="D85" s="416" t="s">
        <v>461</v>
      </c>
    </row>
    <row r="86" spans="1:6" ht="15" thickBot="1" x14ac:dyDescent="0.25">
      <c r="A86" s="417"/>
      <c r="B86" s="417"/>
      <c r="C86" s="417"/>
      <c r="D86" s="417"/>
    </row>
    <row r="87" spans="1:6" ht="15" thickTop="1" x14ac:dyDescent="0.2">
      <c r="A87" s="150" t="s">
        <v>28</v>
      </c>
      <c r="B87" s="354">
        <v>8.232445520581071E-3</v>
      </c>
      <c r="C87" s="355">
        <v>1.3249211356466856E-2</v>
      </c>
      <c r="D87" s="360">
        <v>0.30855315747402129</v>
      </c>
    </row>
    <row r="88" spans="1:6" x14ac:dyDescent="0.2">
      <c r="A88" s="154" t="s">
        <v>29</v>
      </c>
      <c r="B88" s="354">
        <v>1.3698630136986301E-2</v>
      </c>
      <c r="C88" s="356" t="s">
        <v>457</v>
      </c>
      <c r="D88" s="361" t="s">
        <v>457</v>
      </c>
    </row>
    <row r="89" spans="1:6" x14ac:dyDescent="0.2">
      <c r="A89" s="154" t="s">
        <v>30</v>
      </c>
      <c r="B89" s="354">
        <v>8.4562792371356665E-2</v>
      </c>
      <c r="C89" s="354">
        <v>1.7604760724026804E-2</v>
      </c>
      <c r="D89" s="362">
        <v>0.37543655413271282</v>
      </c>
    </row>
    <row r="90" spans="1:6" x14ac:dyDescent="0.2">
      <c r="A90" s="154" t="s">
        <v>154</v>
      </c>
      <c r="B90" s="357" t="s">
        <v>457</v>
      </c>
      <c r="C90" s="357" t="s">
        <v>457</v>
      </c>
      <c r="D90" s="363" t="s">
        <v>457</v>
      </c>
    </row>
    <row r="91" spans="1:6" x14ac:dyDescent="0.2">
      <c r="A91" s="154" t="s">
        <v>155</v>
      </c>
      <c r="B91" s="354">
        <v>0</v>
      </c>
      <c r="C91" s="357" t="s">
        <v>457</v>
      </c>
      <c r="D91" s="363" t="s">
        <v>457</v>
      </c>
    </row>
    <row r="92" spans="1:6" x14ac:dyDescent="0.2">
      <c r="A92" s="154" t="s">
        <v>31</v>
      </c>
      <c r="B92" s="354">
        <v>3.2558139534883762E-2</v>
      </c>
      <c r="C92" s="354">
        <v>1.8705463182897852E-2</v>
      </c>
      <c r="D92" s="362">
        <v>0.4315561959654175</v>
      </c>
    </row>
    <row r="93" spans="1:6" x14ac:dyDescent="0.2">
      <c r="A93" s="154" t="s">
        <v>46</v>
      </c>
      <c r="B93" s="354">
        <v>2.6486988847583645E-2</v>
      </c>
      <c r="C93" s="354">
        <v>1.6973125884017032E-2</v>
      </c>
      <c r="D93" s="362">
        <v>0.51447477253928775</v>
      </c>
    </row>
    <row r="94" spans="1:6" x14ac:dyDescent="0.2">
      <c r="A94" s="154" t="s">
        <v>32</v>
      </c>
      <c r="B94" s="354">
        <v>8.0171796707229584E-2</v>
      </c>
      <c r="C94" s="354">
        <v>2.4464831804281387E-2</v>
      </c>
      <c r="D94" s="362">
        <v>0.43749999999999928</v>
      </c>
    </row>
    <row r="95" spans="1:6" x14ac:dyDescent="0.2">
      <c r="A95" s="154" t="s">
        <v>33</v>
      </c>
      <c r="B95" s="354">
        <v>4.6318125086673101E-2</v>
      </c>
      <c r="C95" s="354">
        <v>1.774432047318188E-2</v>
      </c>
      <c r="D95" s="362">
        <v>0.44616211856432275</v>
      </c>
    </row>
    <row r="96" spans="1:6" x14ac:dyDescent="0.2">
      <c r="A96" s="154" t="s">
        <v>34</v>
      </c>
      <c r="B96" s="354">
        <v>3.7153652392947031E-2</v>
      </c>
      <c r="C96" s="354">
        <v>1.5519568151147092E-2</v>
      </c>
      <c r="D96" s="362">
        <v>0.34656796769851866</v>
      </c>
    </row>
    <row r="97" spans="1:4" x14ac:dyDescent="0.2">
      <c r="A97" s="154" t="s">
        <v>35</v>
      </c>
      <c r="B97" s="354">
        <v>3.6144578313253059E-2</v>
      </c>
      <c r="C97" s="354">
        <v>1.5827338129496403E-2</v>
      </c>
      <c r="D97" s="362">
        <v>0.55555555555555647</v>
      </c>
    </row>
    <row r="98" spans="1:4" x14ac:dyDescent="0.2">
      <c r="A98" s="154" t="s">
        <v>36</v>
      </c>
      <c r="B98" s="354">
        <v>3.6504424778761077E-2</v>
      </c>
      <c r="C98" s="354">
        <v>9.9999999999999992E-2</v>
      </c>
      <c r="D98" s="362">
        <v>0.44444444444444375</v>
      </c>
    </row>
    <row r="99" spans="1:4" x14ac:dyDescent="0.2">
      <c r="A99" s="154" t="s">
        <v>37</v>
      </c>
      <c r="B99" s="354">
        <v>5.6803170409511182E-2</v>
      </c>
      <c r="C99" s="354">
        <v>2.4169184290030173E-2</v>
      </c>
      <c r="D99" s="362">
        <v>0.44813278008298829</v>
      </c>
    </row>
    <row r="100" spans="1:4" x14ac:dyDescent="0.2">
      <c r="A100" s="154" t="s">
        <v>38</v>
      </c>
      <c r="B100" s="354">
        <v>8.0697224015493889E-3</v>
      </c>
      <c r="C100" s="354">
        <v>7.2463768115941917E-3</v>
      </c>
      <c r="D100" s="362">
        <v>0.44882550335570431</v>
      </c>
    </row>
    <row r="101" spans="1:4" x14ac:dyDescent="0.2">
      <c r="A101" s="154" t="s">
        <v>39</v>
      </c>
      <c r="B101" s="354">
        <v>1.4285714285714256E-2</v>
      </c>
      <c r="C101" s="354">
        <v>0</v>
      </c>
      <c r="D101" s="362">
        <v>0</v>
      </c>
    </row>
    <row r="102" spans="1:4" x14ac:dyDescent="0.2">
      <c r="A102" s="154" t="s">
        <v>40</v>
      </c>
      <c r="B102" s="354">
        <v>1.5936254980079723E-2</v>
      </c>
      <c r="C102" s="354">
        <v>2.6931254429482555E-2</v>
      </c>
      <c r="D102" s="362">
        <v>0.36256906077347945</v>
      </c>
    </row>
    <row r="103" spans="1:4" x14ac:dyDescent="0.2">
      <c r="A103" s="154" t="s">
        <v>41</v>
      </c>
      <c r="B103" s="354">
        <v>2.4299065420560751E-2</v>
      </c>
      <c r="C103" s="354">
        <v>1.7565872020075309E-2</v>
      </c>
      <c r="D103" s="362">
        <v>0.38002296211251502</v>
      </c>
    </row>
    <row r="104" spans="1:4" x14ac:dyDescent="0.2">
      <c r="A104" s="154" t="s">
        <v>42</v>
      </c>
      <c r="B104" s="354">
        <v>3.0674846625766846E-3</v>
      </c>
      <c r="C104" s="354">
        <v>8.2872928176795507E-3</v>
      </c>
      <c r="D104" s="362">
        <v>0.3764705882352935</v>
      </c>
    </row>
    <row r="105" spans="1:4" x14ac:dyDescent="0.2">
      <c r="A105" s="154" t="s">
        <v>43</v>
      </c>
      <c r="B105" s="354">
        <v>1.0108303249097473E-2</v>
      </c>
      <c r="C105" s="354">
        <v>0</v>
      </c>
      <c r="D105" s="362">
        <v>0.24637681159420319</v>
      </c>
    </row>
    <row r="106" spans="1:4" x14ac:dyDescent="0.2">
      <c r="A106" s="154" t="s">
        <v>44</v>
      </c>
      <c r="B106" s="357" t="s">
        <v>457</v>
      </c>
      <c r="C106" s="354">
        <v>4.4796691936595454E-2</v>
      </c>
      <c r="D106" s="362">
        <v>0.4942775393419182</v>
      </c>
    </row>
    <row r="107" spans="1:4" ht="15" thickBot="1" x14ac:dyDescent="0.25">
      <c r="A107" s="154" t="s">
        <v>45</v>
      </c>
      <c r="B107" s="354">
        <v>7.1428571428571494E-2</v>
      </c>
      <c r="C107" s="357" t="s">
        <v>457</v>
      </c>
      <c r="D107" s="363" t="s">
        <v>457</v>
      </c>
    </row>
    <row r="108" spans="1:4" ht="15.75" thickTop="1" thickBot="1" x14ac:dyDescent="0.25">
      <c r="A108" s="335" t="s">
        <v>26</v>
      </c>
      <c r="B108" s="364">
        <v>4.2384515191109848E-2</v>
      </c>
      <c r="C108" s="364">
        <v>1.911993129214299E-2</v>
      </c>
      <c r="D108" s="364">
        <v>0.42338199268598065</v>
      </c>
    </row>
    <row r="109" spans="1:4" ht="15" thickTop="1" x14ac:dyDescent="0.2"/>
  </sheetData>
  <mergeCells count="22">
    <mergeCell ref="F2:F3"/>
    <mergeCell ref="A2:A3"/>
    <mergeCell ref="B2:B3"/>
    <mergeCell ref="C2:C3"/>
    <mergeCell ref="D2:D3"/>
    <mergeCell ref="E2:E3"/>
    <mergeCell ref="E58:E59"/>
    <mergeCell ref="F58:F59"/>
    <mergeCell ref="A30:A31"/>
    <mergeCell ref="B30:B31"/>
    <mergeCell ref="C30:C31"/>
    <mergeCell ref="D30:D31"/>
    <mergeCell ref="E30:E31"/>
    <mergeCell ref="F30:F31"/>
    <mergeCell ref="A85:A86"/>
    <mergeCell ref="B85:B86"/>
    <mergeCell ref="C85:C86"/>
    <mergeCell ref="D85:D86"/>
    <mergeCell ref="A58:A59"/>
    <mergeCell ref="B58:B59"/>
    <mergeCell ref="C58:C59"/>
    <mergeCell ref="D58:D5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50" sqref="I50"/>
    </sheetView>
  </sheetViews>
  <sheetFormatPr defaultColWidth="8.75" defaultRowHeight="14.25" x14ac:dyDescent="0.2"/>
  <sheetData>
    <row r="1" spans="1:9" x14ac:dyDescent="0.2">
      <c r="A1" s="327"/>
    </row>
    <row r="2" spans="1:9" ht="16.5" thickBot="1" x14ac:dyDescent="0.3">
      <c r="A2" s="197" t="s">
        <v>469</v>
      </c>
    </row>
    <row r="3" spans="1:9" ht="15.75" customHeight="1" thickTop="1" thickBot="1" x14ac:dyDescent="0.25">
      <c r="A3" s="365"/>
      <c r="B3" s="416" t="s">
        <v>418</v>
      </c>
      <c r="C3" s="489" t="s">
        <v>419</v>
      </c>
      <c r="D3" s="490"/>
      <c r="E3" s="490"/>
      <c r="F3" s="491"/>
      <c r="G3" s="416" t="s">
        <v>421</v>
      </c>
      <c r="H3" s="416" t="s">
        <v>422</v>
      </c>
      <c r="I3" s="332" t="s">
        <v>106</v>
      </c>
    </row>
    <row r="4" spans="1:9" ht="90.75" thickTop="1" thickBot="1" x14ac:dyDescent="0.25">
      <c r="A4" s="320"/>
      <c r="B4" s="417"/>
      <c r="C4" s="335" t="s">
        <v>463</v>
      </c>
      <c r="D4" s="335" t="s">
        <v>464</v>
      </c>
      <c r="E4" s="335" t="s">
        <v>420</v>
      </c>
      <c r="F4" s="335" t="s">
        <v>465</v>
      </c>
      <c r="G4" s="417"/>
      <c r="H4" s="417"/>
      <c r="I4" s="333" t="s">
        <v>106</v>
      </c>
    </row>
    <row r="5" spans="1:9" ht="15.75" thickTop="1" thickBot="1" x14ac:dyDescent="0.25">
      <c r="A5" s="334" t="s">
        <v>466</v>
      </c>
      <c r="B5" s="366">
        <v>31998.917133555948</v>
      </c>
      <c r="C5" s="366">
        <v>4156.3188912019896</v>
      </c>
      <c r="D5" s="366">
        <v>2668.662484456429</v>
      </c>
      <c r="E5" s="366">
        <v>12509.187766336468</v>
      </c>
      <c r="F5" s="366">
        <v>19334.169141994887</v>
      </c>
      <c r="G5" s="366">
        <v>4767.8315007055735</v>
      </c>
      <c r="H5" s="366">
        <v>27560.086568957569</v>
      </c>
      <c r="I5" s="367">
        <v>83661.00434521398</v>
      </c>
    </row>
    <row r="6" spans="1:9" ht="52.5" thickTop="1" thickBot="1" x14ac:dyDescent="0.25">
      <c r="A6" s="334" t="s">
        <v>467</v>
      </c>
      <c r="B6" s="368">
        <v>5570.6653067497518</v>
      </c>
      <c r="C6" s="368">
        <v>4686.4752909616764</v>
      </c>
      <c r="D6" s="368">
        <v>750.08637335308015</v>
      </c>
      <c r="E6" s="368">
        <v>2201.9818087826416</v>
      </c>
      <c r="F6" s="368">
        <v>7638.5434730973984</v>
      </c>
      <c r="G6" s="368">
        <v>2889.486482332723</v>
      </c>
      <c r="H6" s="368">
        <v>7291.6620513322068</v>
      </c>
      <c r="I6" s="369">
        <v>23390.357313512082</v>
      </c>
    </row>
    <row r="7" spans="1:9" ht="39.75" thickTop="1" thickBot="1" x14ac:dyDescent="0.25">
      <c r="A7" s="334" t="s">
        <v>468</v>
      </c>
      <c r="B7" s="370">
        <v>9370.2685090746527</v>
      </c>
      <c r="C7" s="370">
        <v>2995.8753719978204</v>
      </c>
      <c r="D7" s="370">
        <v>603.4663909574839</v>
      </c>
      <c r="E7" s="370">
        <v>3621.6923700278039</v>
      </c>
      <c r="F7" s="370">
        <v>7221.0341329831081</v>
      </c>
      <c r="G7" s="370">
        <v>1092.4976737037709</v>
      </c>
      <c r="H7" s="370">
        <v>3240.8380255124139</v>
      </c>
      <c r="I7" s="371">
        <v>20924.638341273945</v>
      </c>
    </row>
    <row r="8" spans="1:9" ht="15.75" thickTop="1" thickBot="1" x14ac:dyDescent="0.25">
      <c r="A8" s="334" t="s">
        <v>106</v>
      </c>
      <c r="B8" s="372">
        <v>46939.85094938035</v>
      </c>
      <c r="C8" s="372">
        <v>11838.669554161486</v>
      </c>
      <c r="D8" s="372">
        <v>4022.2152487669928</v>
      </c>
      <c r="E8" s="372">
        <v>18332.861945146913</v>
      </c>
      <c r="F8" s="372">
        <v>34193.746748075391</v>
      </c>
      <c r="G8" s="372">
        <v>8749.8156567420665</v>
      </c>
      <c r="H8" s="372">
        <v>38092.586645802192</v>
      </c>
      <c r="I8" s="373">
        <v>127976</v>
      </c>
    </row>
    <row r="9" spans="1:9" ht="15" thickTop="1" x14ac:dyDescent="0.2"/>
    <row r="10" spans="1:9" ht="15.75" x14ac:dyDescent="0.25">
      <c r="A10" s="197" t="s">
        <v>470</v>
      </c>
    </row>
    <row r="11" spans="1:9" ht="15" thickBot="1" x14ac:dyDescent="0.25">
      <c r="D11" t="s">
        <v>17</v>
      </c>
    </row>
    <row r="12" spans="1:9" ht="15.75" thickTop="1" thickBot="1" x14ac:dyDescent="0.25">
      <c r="A12" s="365"/>
      <c r="B12" s="416" t="s">
        <v>418</v>
      </c>
      <c r="C12" s="489" t="s">
        <v>419</v>
      </c>
      <c r="D12" s="490"/>
      <c r="E12" s="490"/>
      <c r="F12" s="491"/>
      <c r="G12" s="416" t="s">
        <v>421</v>
      </c>
      <c r="H12" s="416" t="s">
        <v>422</v>
      </c>
      <c r="I12" s="416" t="s">
        <v>106</v>
      </c>
    </row>
    <row r="13" spans="1:9" ht="90.75" thickTop="1" thickBot="1" x14ac:dyDescent="0.25">
      <c r="A13" s="320"/>
      <c r="B13" s="417"/>
      <c r="C13" s="335" t="s">
        <v>463</v>
      </c>
      <c r="D13" s="335" t="s">
        <v>464</v>
      </c>
      <c r="E13" s="335" t="s">
        <v>420</v>
      </c>
      <c r="F13" s="335" t="s">
        <v>465</v>
      </c>
      <c r="G13" s="417"/>
      <c r="H13" s="417" t="s">
        <v>422</v>
      </c>
      <c r="I13" s="417" t="s">
        <v>106</v>
      </c>
    </row>
    <row r="14" spans="1:9" ht="27" thickTop="1" thickBot="1" x14ac:dyDescent="0.25">
      <c r="A14" s="334" t="s">
        <v>466</v>
      </c>
      <c r="B14" s="366">
        <v>40066.490112210187</v>
      </c>
      <c r="C14" s="366">
        <v>11532.200211127185</v>
      </c>
      <c r="D14" s="366">
        <v>3242.3055088556125</v>
      </c>
      <c r="E14" s="366">
        <v>19779.064315596042</v>
      </c>
      <c r="F14" s="366">
        <v>34553.570035578843</v>
      </c>
      <c r="G14" s="366">
        <v>18768.345623020683</v>
      </c>
      <c r="H14" s="366">
        <v>4681.3287563044923</v>
      </c>
      <c r="I14" s="367">
        <v>98069.734527114197</v>
      </c>
    </row>
    <row r="15" spans="1:9" ht="52.5" thickTop="1" thickBot="1" x14ac:dyDescent="0.25">
      <c r="A15" s="334" t="s">
        <v>467</v>
      </c>
      <c r="B15" s="368">
        <v>3098.2030417953629</v>
      </c>
      <c r="C15" s="368">
        <v>6818.8486843648589</v>
      </c>
      <c r="D15" s="368">
        <v>301.21418461899367</v>
      </c>
      <c r="E15" s="368">
        <v>2210.5718731672991</v>
      </c>
      <c r="F15" s="368">
        <v>9330.6347421511509</v>
      </c>
      <c r="G15" s="368">
        <v>3647.5936974625638</v>
      </c>
      <c r="H15" s="368">
        <v>796.56641513860109</v>
      </c>
      <c r="I15" s="369">
        <v>16872.99789654768</v>
      </c>
    </row>
    <row r="16" spans="1:9" ht="39.75" thickTop="1" thickBot="1" x14ac:dyDescent="0.25">
      <c r="A16" s="334" t="s">
        <v>468</v>
      </c>
      <c r="B16" s="370">
        <v>6035.291519724753</v>
      </c>
      <c r="C16" s="370">
        <v>1483.0545568284006</v>
      </c>
      <c r="D16" s="370">
        <v>324.23055088556129</v>
      </c>
      <c r="E16" s="370">
        <v>2464.7526136763495</v>
      </c>
      <c r="F16" s="370">
        <v>4272.0377213903112</v>
      </c>
      <c r="G16" s="370">
        <v>2401.7077843374909</v>
      </c>
      <c r="H16" s="370">
        <v>324.23055088556129</v>
      </c>
      <c r="I16" s="371">
        <v>13033.267576338116</v>
      </c>
    </row>
    <row r="17" spans="1:9" ht="15.75" thickTop="1" thickBot="1" x14ac:dyDescent="0.25">
      <c r="A17" s="334" t="s">
        <v>106</v>
      </c>
      <c r="B17" s="372">
        <v>49199.984673730301</v>
      </c>
      <c r="C17" s="372">
        <v>19834.103452320443</v>
      </c>
      <c r="D17" s="372">
        <v>3867.7502443601675</v>
      </c>
      <c r="E17" s="372">
        <v>24454.388802439695</v>
      </c>
      <c r="F17" s="372">
        <v>48156.242499120301</v>
      </c>
      <c r="G17" s="372">
        <v>24817.647104820735</v>
      </c>
      <c r="H17" s="372">
        <v>5802.1257223286548</v>
      </c>
      <c r="I17" s="373">
        <v>127975.99999999999</v>
      </c>
    </row>
    <row r="18" spans="1:9" ht="15" thickTop="1" x14ac:dyDescent="0.2">
      <c r="A18" s="374"/>
      <c r="B18" s="375"/>
      <c r="C18" s="375"/>
      <c r="D18" s="375"/>
      <c r="E18" s="375"/>
      <c r="F18" s="375"/>
      <c r="G18" s="375"/>
      <c r="H18" s="375"/>
      <c r="I18" s="375"/>
    </row>
    <row r="19" spans="1:9" ht="15.75" x14ac:dyDescent="0.25">
      <c r="A19" s="376" t="s">
        <v>256</v>
      </c>
      <c r="B19" s="375"/>
      <c r="C19" s="375"/>
      <c r="D19" s="375"/>
      <c r="E19" s="375"/>
      <c r="F19" s="375"/>
      <c r="G19" s="375"/>
      <c r="H19" s="375"/>
      <c r="I19" s="375"/>
    </row>
    <row r="20" spans="1:9" ht="15" thickBot="1" x14ac:dyDescent="0.25">
      <c r="D20" s="377"/>
      <c r="E20" s="377"/>
      <c r="F20" s="377"/>
      <c r="G20" s="377"/>
      <c r="H20" s="377"/>
      <c r="I20" s="377"/>
    </row>
    <row r="21" spans="1:9" ht="15.75" thickTop="1" thickBot="1" x14ac:dyDescent="0.25">
      <c r="A21" s="365"/>
      <c r="B21" s="416" t="s">
        <v>418</v>
      </c>
      <c r="C21" s="489" t="s">
        <v>419</v>
      </c>
      <c r="D21" s="490"/>
      <c r="E21" s="490"/>
      <c r="F21" s="491"/>
      <c r="G21" s="416" t="s">
        <v>421</v>
      </c>
      <c r="H21" s="416" t="s">
        <v>422</v>
      </c>
      <c r="I21" s="416" t="s">
        <v>106</v>
      </c>
    </row>
    <row r="22" spans="1:9" ht="90.75" thickTop="1" thickBot="1" x14ac:dyDescent="0.25">
      <c r="A22" s="320"/>
      <c r="B22" s="417"/>
      <c r="C22" s="335" t="s">
        <v>463</v>
      </c>
      <c r="D22" s="335" t="s">
        <v>464</v>
      </c>
      <c r="E22" s="335" t="s">
        <v>420</v>
      </c>
      <c r="F22" s="335" t="s">
        <v>465</v>
      </c>
      <c r="G22" s="417"/>
      <c r="H22" s="417" t="s">
        <v>422</v>
      </c>
      <c r="I22" s="417" t="s">
        <v>106</v>
      </c>
    </row>
    <row r="23" spans="1:9" ht="27" thickTop="1" thickBot="1" x14ac:dyDescent="0.25">
      <c r="A23" s="334" t="s">
        <v>466</v>
      </c>
      <c r="B23" s="366">
        <v>8711.5630555555563</v>
      </c>
      <c r="C23" s="366">
        <v>561.32777777777778</v>
      </c>
      <c r="D23" s="366">
        <v>87.86</v>
      </c>
      <c r="E23" s="366">
        <v>1488.7388888888891</v>
      </c>
      <c r="F23" s="366">
        <v>2137.9266666666667</v>
      </c>
      <c r="G23" s="366">
        <v>3751.133888888889</v>
      </c>
      <c r="H23" s="366">
        <v>474.68805555555554</v>
      </c>
      <c r="I23" s="367">
        <v>15075.311666666668</v>
      </c>
    </row>
    <row r="24" spans="1:9" ht="52.5" thickTop="1" thickBot="1" x14ac:dyDescent="0.25">
      <c r="A24" s="334" t="s">
        <v>467</v>
      </c>
      <c r="B24" s="368">
        <v>28.066388888888891</v>
      </c>
      <c r="C24" s="368">
        <v>45.150277777777781</v>
      </c>
      <c r="D24" s="368">
        <v>2.4405555555555556</v>
      </c>
      <c r="E24" s="368">
        <v>79.318055555555546</v>
      </c>
      <c r="F24" s="368">
        <v>126.90888888888888</v>
      </c>
      <c r="G24" s="368">
        <v>134.23055555555555</v>
      </c>
      <c r="H24" s="368">
        <v>32.947499999999998</v>
      </c>
      <c r="I24" s="369">
        <v>322.15333333333331</v>
      </c>
    </row>
    <row r="25" spans="1:9" ht="39.75" thickTop="1" thickBot="1" x14ac:dyDescent="0.25">
      <c r="A25" s="334" t="s">
        <v>468</v>
      </c>
      <c r="B25" s="370">
        <v>1648.5952777777777</v>
      </c>
      <c r="C25" s="370">
        <v>76.877499999999998</v>
      </c>
      <c r="D25" s="370">
        <v>14.643333333333334</v>
      </c>
      <c r="E25" s="370">
        <v>220.87027777777777</v>
      </c>
      <c r="F25" s="370">
        <v>312.39111111111112</v>
      </c>
      <c r="G25" s="370">
        <v>145.21305555555554</v>
      </c>
      <c r="H25" s="370">
        <v>68.335555555555558</v>
      </c>
      <c r="I25" s="371">
        <v>2174.5349999999999</v>
      </c>
    </row>
    <row r="26" spans="1:9" ht="15.75" thickTop="1" thickBot="1" x14ac:dyDescent="0.25">
      <c r="A26" s="334" t="s">
        <v>106</v>
      </c>
      <c r="B26" s="372">
        <v>10388.224722222223</v>
      </c>
      <c r="C26" s="372">
        <v>683.3555555555555</v>
      </c>
      <c r="D26" s="372">
        <v>104.94388888888889</v>
      </c>
      <c r="E26" s="372">
        <v>1788.9272222222221</v>
      </c>
      <c r="F26" s="372">
        <v>2577.2266666666665</v>
      </c>
      <c r="G26" s="372">
        <v>4030.5774999999999</v>
      </c>
      <c r="H26" s="372">
        <v>575.97111111111121</v>
      </c>
      <c r="I26" s="373">
        <v>17572</v>
      </c>
    </row>
    <row r="27" spans="1:9" ht="15" thickTop="1" x14ac:dyDescent="0.2">
      <c r="A27" s="374"/>
      <c r="B27" s="375"/>
      <c r="C27" s="375"/>
      <c r="D27" s="375"/>
      <c r="E27" s="375"/>
      <c r="F27" s="375"/>
      <c r="G27" s="375"/>
      <c r="H27" s="375"/>
      <c r="I27" s="375"/>
    </row>
    <row r="28" spans="1:9" ht="15.75" x14ac:dyDescent="0.25">
      <c r="A28" s="376" t="s">
        <v>257</v>
      </c>
      <c r="D28" s="377"/>
      <c r="E28" s="377"/>
      <c r="F28" s="377"/>
      <c r="G28" s="377"/>
      <c r="H28" s="377"/>
      <c r="I28" s="377"/>
    </row>
    <row r="29" spans="1:9" ht="15" thickBot="1" x14ac:dyDescent="0.25">
      <c r="D29" s="377"/>
      <c r="E29" s="377"/>
      <c r="F29" s="377"/>
      <c r="G29" s="377"/>
      <c r="H29" s="377"/>
      <c r="I29" s="377"/>
    </row>
    <row r="30" spans="1:9" ht="15.75" thickTop="1" thickBot="1" x14ac:dyDescent="0.25">
      <c r="A30" s="365"/>
      <c r="B30" s="416" t="s">
        <v>418</v>
      </c>
      <c r="C30" s="489" t="s">
        <v>419</v>
      </c>
      <c r="D30" s="490"/>
      <c r="E30" s="490"/>
      <c r="F30" s="491"/>
      <c r="G30" s="416" t="s">
        <v>421</v>
      </c>
      <c r="H30" s="416" t="s">
        <v>422</v>
      </c>
      <c r="I30" s="416" t="s">
        <v>106</v>
      </c>
    </row>
    <row r="31" spans="1:9" ht="90.75" thickTop="1" thickBot="1" x14ac:dyDescent="0.25">
      <c r="A31" s="320"/>
      <c r="B31" s="417"/>
      <c r="C31" s="335" t="s">
        <v>463</v>
      </c>
      <c r="D31" s="335" t="s">
        <v>464</v>
      </c>
      <c r="E31" s="335" t="s">
        <v>420</v>
      </c>
      <c r="F31" s="335" t="s">
        <v>465</v>
      </c>
      <c r="G31" s="417"/>
      <c r="H31" s="417" t="s">
        <v>422</v>
      </c>
      <c r="I31" s="417" t="s">
        <v>106</v>
      </c>
    </row>
    <row r="32" spans="1:9" ht="27" thickTop="1" thickBot="1" x14ac:dyDescent="0.25">
      <c r="A32" s="334" t="s">
        <v>466</v>
      </c>
      <c r="B32" s="366">
        <v>33212.578308399403</v>
      </c>
      <c r="C32" s="366">
        <v>11174.637161011517</v>
      </c>
      <c r="D32" s="366">
        <v>3201.2732599659407</v>
      </c>
      <c r="E32" s="366">
        <v>18717.390891944844</v>
      </c>
      <c r="F32" s="366">
        <v>33093.301312922304</v>
      </c>
      <c r="G32" s="366">
        <v>12887.980443500393</v>
      </c>
      <c r="H32" s="366">
        <v>4311.1558111003278</v>
      </c>
      <c r="I32" s="367">
        <v>83505.015875922429</v>
      </c>
    </row>
    <row r="33" spans="1:9" ht="52.5" thickTop="1" thickBot="1" x14ac:dyDescent="0.25">
      <c r="A33" s="334" t="s">
        <v>467</v>
      </c>
      <c r="B33" s="368">
        <v>3106.255992382487</v>
      </c>
      <c r="C33" s="368">
        <v>6848.31901997766</v>
      </c>
      <c r="D33" s="368">
        <v>302.23577667502883</v>
      </c>
      <c r="E33" s="368">
        <v>2166.1915365036348</v>
      </c>
      <c r="F33" s="368">
        <v>9316.7463331563231</v>
      </c>
      <c r="G33" s="368">
        <v>3569.2124663529326</v>
      </c>
      <c r="H33" s="368">
        <v>777.32211459229825</v>
      </c>
      <c r="I33" s="369">
        <v>16769.536906484042</v>
      </c>
    </row>
    <row r="34" spans="1:9" ht="39.75" thickTop="1" thickBot="1" x14ac:dyDescent="0.25">
      <c r="A34" s="334" t="s">
        <v>468</v>
      </c>
      <c r="B34" s="370">
        <v>4730.6469392613208</v>
      </c>
      <c r="C34" s="370">
        <v>1433.3455897163576</v>
      </c>
      <c r="D34" s="370">
        <v>315.3764626174214</v>
      </c>
      <c r="E34" s="370">
        <v>2305.6849718921098</v>
      </c>
      <c r="F34" s="370">
        <v>4054.4070242258886</v>
      </c>
      <c r="G34" s="370">
        <v>1074.5037812894836</v>
      </c>
      <c r="H34" s="370">
        <v>269.88947281683181</v>
      </c>
      <c r="I34" s="371">
        <v>10129.447217593526</v>
      </c>
    </row>
    <row r="35" spans="1:9" ht="15.75" thickTop="1" thickBot="1" x14ac:dyDescent="0.25">
      <c r="A35" s="334" t="s">
        <v>106</v>
      </c>
      <c r="B35" s="372">
        <v>41049.481240043213</v>
      </c>
      <c r="C35" s="372">
        <v>19456.301770705533</v>
      </c>
      <c r="D35" s="372">
        <v>3818.8854992583911</v>
      </c>
      <c r="E35" s="372">
        <v>23189.267400340588</v>
      </c>
      <c r="F35" s="372">
        <v>46464.454670304513</v>
      </c>
      <c r="G35" s="372">
        <v>17531.69669114281</v>
      </c>
      <c r="H35" s="372">
        <v>5358.3673985094574</v>
      </c>
      <c r="I35" s="373">
        <v>110404</v>
      </c>
    </row>
    <row r="36" spans="1:9" ht="15" thickTop="1" x14ac:dyDescent="0.2"/>
    <row r="40" spans="1:9" ht="16.5" thickBot="1" x14ac:dyDescent="0.3">
      <c r="A40" s="197" t="s">
        <v>474</v>
      </c>
    </row>
    <row r="41" spans="1:9" ht="15.75" thickTop="1" thickBot="1" x14ac:dyDescent="0.25">
      <c r="A41" s="365"/>
      <c r="B41" s="416" t="s">
        <v>418</v>
      </c>
      <c r="C41" s="489" t="s">
        <v>419</v>
      </c>
      <c r="D41" s="490"/>
      <c r="E41" s="490"/>
      <c r="F41" s="491"/>
      <c r="G41" s="416" t="s">
        <v>421</v>
      </c>
      <c r="H41" s="416" t="s">
        <v>422</v>
      </c>
      <c r="I41" s="416" t="s">
        <v>106</v>
      </c>
    </row>
    <row r="42" spans="1:9" ht="90.75" thickTop="1" thickBot="1" x14ac:dyDescent="0.25">
      <c r="A42" s="320"/>
      <c r="B42" s="417"/>
      <c r="C42" s="335" t="s">
        <v>463</v>
      </c>
      <c r="D42" s="335" t="s">
        <v>464</v>
      </c>
      <c r="E42" s="335" t="s">
        <v>420</v>
      </c>
      <c r="F42" s="335" t="s">
        <v>465</v>
      </c>
      <c r="G42" s="417"/>
      <c r="H42" s="417" t="s">
        <v>422</v>
      </c>
      <c r="I42" s="417" t="s">
        <v>106</v>
      </c>
    </row>
    <row r="43" spans="1:9" ht="52.5" thickTop="1" thickBot="1" x14ac:dyDescent="0.25">
      <c r="A43" s="334" t="s">
        <v>471</v>
      </c>
      <c r="B43" s="321">
        <v>30739</v>
      </c>
      <c r="C43" s="310">
        <v>692</v>
      </c>
      <c r="D43" s="310">
        <v>220</v>
      </c>
      <c r="E43" s="310">
        <v>1464</v>
      </c>
      <c r="F43" s="310">
        <v>2376</v>
      </c>
      <c r="G43" s="310">
        <v>6</v>
      </c>
      <c r="H43" s="310">
        <v>2235</v>
      </c>
      <c r="I43" s="322">
        <v>35356</v>
      </c>
    </row>
    <row r="44" spans="1:9" ht="78" thickTop="1" thickBot="1" x14ac:dyDescent="0.25">
      <c r="A44" s="334" t="s">
        <v>472</v>
      </c>
      <c r="B44" s="323">
        <v>1665</v>
      </c>
      <c r="C44" s="310">
        <v>917</v>
      </c>
      <c r="D44" s="310">
        <v>387</v>
      </c>
      <c r="E44" s="310">
        <v>1801</v>
      </c>
      <c r="F44" s="310">
        <v>3105</v>
      </c>
      <c r="G44" s="310">
        <v>4</v>
      </c>
      <c r="H44" s="310">
        <v>653</v>
      </c>
      <c r="I44" s="322">
        <v>5427</v>
      </c>
    </row>
    <row r="45" spans="1:9" ht="27" thickTop="1" thickBot="1" x14ac:dyDescent="0.25">
      <c r="A45" s="334" t="s">
        <v>421</v>
      </c>
      <c r="B45" s="323">
        <v>12</v>
      </c>
      <c r="C45" s="310">
        <v>36</v>
      </c>
      <c r="D45" s="310">
        <v>2</v>
      </c>
      <c r="E45" s="310">
        <v>197</v>
      </c>
      <c r="F45" s="310">
        <v>235</v>
      </c>
      <c r="G45" s="310">
        <v>37</v>
      </c>
      <c r="H45" s="310">
        <v>40</v>
      </c>
      <c r="I45" s="322">
        <v>324</v>
      </c>
    </row>
    <row r="46" spans="1:9" ht="39.75" thickTop="1" thickBot="1" x14ac:dyDescent="0.25">
      <c r="A46" s="334" t="s">
        <v>473</v>
      </c>
      <c r="B46" s="323">
        <v>16784</v>
      </c>
      <c r="C46" s="310">
        <v>15009</v>
      </c>
      <c r="D46" s="310">
        <v>6464</v>
      </c>
      <c r="E46" s="310">
        <v>20990</v>
      </c>
      <c r="F46" s="310">
        <v>42463</v>
      </c>
      <c r="G46" s="310">
        <v>5751</v>
      </c>
      <c r="H46" s="310">
        <v>21871</v>
      </c>
      <c r="I46" s="322">
        <v>86869</v>
      </c>
    </row>
    <row r="47" spans="1:9" ht="15.75" thickTop="1" thickBot="1" x14ac:dyDescent="0.25">
      <c r="A47" s="334" t="s">
        <v>106</v>
      </c>
      <c r="B47" s="324">
        <v>49200</v>
      </c>
      <c r="C47" s="325">
        <v>16654</v>
      </c>
      <c r="D47" s="325">
        <v>7073</v>
      </c>
      <c r="E47" s="325">
        <v>24452</v>
      </c>
      <c r="F47" s="325">
        <v>48179</v>
      </c>
      <c r="G47" s="325">
        <v>5798</v>
      </c>
      <c r="H47" s="325">
        <v>24799</v>
      </c>
      <c r="I47" s="326">
        <v>127976</v>
      </c>
    </row>
    <row r="48" spans="1:9" ht="15" thickTop="1" x14ac:dyDescent="0.2"/>
  </sheetData>
  <mergeCells count="24">
    <mergeCell ref="I12:I13"/>
    <mergeCell ref="B3:B4"/>
    <mergeCell ref="C3:F3"/>
    <mergeCell ref="G3:G4"/>
    <mergeCell ref="B21:B22"/>
    <mergeCell ref="C21:F21"/>
    <mergeCell ref="G21:G22"/>
    <mergeCell ref="H3:H4"/>
    <mergeCell ref="B12:B13"/>
    <mergeCell ref="C12:F12"/>
    <mergeCell ref="G12:G13"/>
    <mergeCell ref="H12:H13"/>
    <mergeCell ref="H21:H22"/>
    <mergeCell ref="I21:I22"/>
    <mergeCell ref="B30:B31"/>
    <mergeCell ref="C30:F30"/>
    <mergeCell ref="G30:G31"/>
    <mergeCell ref="H30:H31"/>
    <mergeCell ref="I30:I31"/>
    <mergeCell ref="B41:B42"/>
    <mergeCell ref="C41:F41"/>
    <mergeCell ref="G41:G42"/>
    <mergeCell ref="H41:H42"/>
    <mergeCell ref="I41:I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9"/>
  <sheetViews>
    <sheetView topLeftCell="A24" zoomScale="70" zoomScaleNormal="70" zoomScaleSheetLayoutView="71" zoomScalePageLayoutView="70" workbookViewId="0">
      <selection activeCell="A36" sqref="A36:T45"/>
    </sheetView>
  </sheetViews>
  <sheetFormatPr defaultColWidth="8.75" defaultRowHeight="14.25" x14ac:dyDescent="0.2"/>
  <cols>
    <col min="1" max="1" width="20.75" customWidth="1"/>
    <col min="2" max="2" width="11.75" customWidth="1"/>
    <col min="3" max="3" width="16.5" customWidth="1"/>
    <col min="4" max="5" width="10.75" customWidth="1"/>
    <col min="6" max="6" width="11.625" customWidth="1"/>
    <col min="7" max="7" width="10.875" customWidth="1"/>
    <col min="8" max="8" width="10.75" customWidth="1"/>
    <col min="9" max="9" width="9.875" customWidth="1"/>
    <col min="10" max="10" width="10" customWidth="1"/>
    <col min="11" max="11" width="7.5" customWidth="1"/>
    <col min="12" max="12" width="9" customWidth="1"/>
    <col min="13" max="13" width="10.25" customWidth="1"/>
    <col min="14" max="14" width="8.125" customWidth="1"/>
    <col min="15" max="15" width="9.375" customWidth="1"/>
    <col min="16" max="16" width="7" customWidth="1"/>
    <col min="17" max="17" width="8.125" customWidth="1"/>
    <col min="18" max="18" width="9.375" customWidth="1"/>
    <col min="19" max="19" width="8.125" customWidth="1"/>
    <col min="20" max="20" width="9.75" customWidth="1"/>
    <col min="21" max="21" width="12.625" customWidth="1"/>
    <col min="22" max="22" width="14.25" customWidth="1"/>
    <col min="23" max="23" width="19.875" bestFit="1" customWidth="1"/>
    <col min="24" max="24" width="11.875" customWidth="1"/>
    <col min="25" max="25" width="13.75" customWidth="1"/>
    <col min="26" max="26" width="11.125" bestFit="1" customWidth="1"/>
    <col min="27" max="27" width="14.375" customWidth="1"/>
    <col min="28" max="28" width="11.75" bestFit="1" customWidth="1"/>
    <col min="29" max="29" width="10.375" customWidth="1"/>
    <col min="30" max="30" width="7.625" customWidth="1"/>
    <col min="31" max="31" width="19.375" customWidth="1"/>
    <col min="33" max="33" width="12.375" bestFit="1" customWidth="1"/>
    <col min="34" max="34" width="12.625" bestFit="1" customWidth="1"/>
    <col min="36" max="36" width="4.875" customWidth="1"/>
    <col min="37" max="37" width="20.75" customWidth="1"/>
    <col min="38" max="38" width="13.875" customWidth="1"/>
  </cols>
  <sheetData>
    <row r="1" spans="1:7" x14ac:dyDescent="0.2">
      <c r="A1" s="4" t="s">
        <v>104</v>
      </c>
    </row>
    <row r="2" spans="1:7" x14ac:dyDescent="0.2">
      <c r="B2" s="492"/>
      <c r="C2" s="492"/>
      <c r="D2" s="492"/>
      <c r="E2" s="492"/>
      <c r="F2" s="492"/>
      <c r="G2" s="492"/>
    </row>
    <row r="3" spans="1:7" x14ac:dyDescent="0.2">
      <c r="A3" s="493" t="s">
        <v>18</v>
      </c>
      <c r="B3" s="493"/>
      <c r="C3" s="493"/>
      <c r="D3" s="493"/>
      <c r="E3" s="493"/>
      <c r="F3" s="493"/>
      <c r="G3" s="493"/>
    </row>
    <row r="4" spans="1:7" ht="14.25" customHeight="1" x14ac:dyDescent="0.2">
      <c r="A4" s="493"/>
      <c r="B4" s="493" t="s">
        <v>19</v>
      </c>
      <c r="C4" s="493"/>
      <c r="D4" s="493"/>
      <c r="E4" s="493" t="s">
        <v>20</v>
      </c>
      <c r="F4" s="493"/>
      <c r="G4" s="493"/>
    </row>
    <row r="5" spans="1:7" ht="36" customHeight="1" x14ac:dyDescent="0.2">
      <c r="A5" s="493"/>
      <c r="B5" s="381" t="s">
        <v>21</v>
      </c>
      <c r="C5" s="381" t="s">
        <v>22</v>
      </c>
      <c r="D5" s="103" t="s">
        <v>23</v>
      </c>
      <c r="E5" s="381" t="s">
        <v>21</v>
      </c>
      <c r="F5" s="381" t="s">
        <v>24</v>
      </c>
      <c r="G5" s="103" t="s">
        <v>25</v>
      </c>
    </row>
    <row r="6" spans="1:7" x14ac:dyDescent="0.2">
      <c r="A6" s="392" t="s">
        <v>28</v>
      </c>
      <c r="B6" s="328">
        <v>1244</v>
      </c>
      <c r="C6" s="328">
        <v>20683</v>
      </c>
      <c r="D6" s="393">
        <v>16.626205787781352</v>
      </c>
      <c r="E6" s="328">
        <v>73</v>
      </c>
      <c r="F6" s="328">
        <v>456</v>
      </c>
      <c r="G6" s="393">
        <v>6.2465753424657535</v>
      </c>
    </row>
    <row r="7" spans="1:7" x14ac:dyDescent="0.2">
      <c r="A7" s="40" t="s">
        <v>47</v>
      </c>
      <c r="B7" s="91">
        <v>38</v>
      </c>
      <c r="C7" s="91">
        <v>326</v>
      </c>
      <c r="D7" s="94">
        <v>8.5789473684210531</v>
      </c>
      <c r="E7" s="91">
        <v>5</v>
      </c>
      <c r="F7" s="91">
        <v>34</v>
      </c>
      <c r="G7" s="94">
        <v>6.8</v>
      </c>
    </row>
    <row r="8" spans="1:7" x14ac:dyDescent="0.2">
      <c r="A8" s="40" t="s">
        <v>30</v>
      </c>
      <c r="B8" s="91">
        <v>3711</v>
      </c>
      <c r="C8" s="91">
        <v>40432</v>
      </c>
      <c r="D8" s="94">
        <v>10.895176502290488</v>
      </c>
      <c r="E8" s="91">
        <v>44</v>
      </c>
      <c r="F8" s="91">
        <v>268</v>
      </c>
      <c r="G8" s="94">
        <v>6.0909090909090908</v>
      </c>
    </row>
    <row r="9" spans="1:7" x14ac:dyDescent="0.2">
      <c r="A9" s="40" t="s">
        <v>48</v>
      </c>
      <c r="B9" s="91">
        <v>260</v>
      </c>
      <c r="C9" s="91">
        <v>2859</v>
      </c>
      <c r="D9" s="94">
        <v>10.996153846153845</v>
      </c>
      <c r="E9" s="91">
        <v>10</v>
      </c>
      <c r="F9" s="91">
        <v>81</v>
      </c>
      <c r="G9" s="94">
        <v>8.1</v>
      </c>
    </row>
    <row r="10" spans="1:7" x14ac:dyDescent="0.2">
      <c r="A10" s="40" t="s">
        <v>49</v>
      </c>
      <c r="B10" s="91">
        <v>122</v>
      </c>
      <c r="C10" s="91">
        <v>1485</v>
      </c>
      <c r="D10" s="94">
        <v>12.172131147540984</v>
      </c>
      <c r="E10" s="91">
        <v>0</v>
      </c>
      <c r="F10" s="91">
        <v>0</v>
      </c>
      <c r="G10" s="94">
        <v>0</v>
      </c>
    </row>
    <row r="11" spans="1:7" x14ac:dyDescent="0.2">
      <c r="A11" s="40" t="s">
        <v>31</v>
      </c>
      <c r="B11" s="91">
        <v>1843</v>
      </c>
      <c r="C11" s="91">
        <v>25927</v>
      </c>
      <c r="D11" s="94">
        <v>14.067824199674444</v>
      </c>
      <c r="E11" s="91">
        <v>16</v>
      </c>
      <c r="F11" s="91">
        <v>140</v>
      </c>
      <c r="G11" s="94">
        <v>8.75</v>
      </c>
    </row>
    <row r="12" spans="1:7" ht="14.25" customHeight="1" x14ac:dyDescent="0.2">
      <c r="A12" s="40" t="s">
        <v>46</v>
      </c>
      <c r="B12" s="91">
        <v>204</v>
      </c>
      <c r="C12" s="91">
        <v>1781</v>
      </c>
      <c r="D12" s="94">
        <v>8.7303921568627452</v>
      </c>
      <c r="E12" s="91">
        <v>12</v>
      </c>
      <c r="F12" s="91">
        <v>72</v>
      </c>
      <c r="G12" s="94">
        <v>6</v>
      </c>
    </row>
    <row r="13" spans="1:7" ht="14.25" customHeight="1" x14ac:dyDescent="0.2">
      <c r="A13" s="40" t="s">
        <v>32</v>
      </c>
      <c r="B13" s="91">
        <v>647</v>
      </c>
      <c r="C13" s="91">
        <v>5608</v>
      </c>
      <c r="D13" s="94">
        <v>8.6676970633693973</v>
      </c>
      <c r="E13" s="91">
        <v>15</v>
      </c>
      <c r="F13" s="91">
        <v>287</v>
      </c>
      <c r="G13" s="94">
        <v>19.133333333333333</v>
      </c>
    </row>
    <row r="14" spans="1:7" x14ac:dyDescent="0.2">
      <c r="A14" s="40" t="s">
        <v>33</v>
      </c>
      <c r="B14" s="91">
        <v>3284</v>
      </c>
      <c r="C14" s="91">
        <v>38542</v>
      </c>
      <c r="D14" s="94">
        <v>11.736297198538368</v>
      </c>
      <c r="E14" s="91">
        <v>21</v>
      </c>
      <c r="F14" s="91">
        <v>251</v>
      </c>
      <c r="G14" s="94">
        <v>11.952380952380953</v>
      </c>
    </row>
    <row r="15" spans="1:7" x14ac:dyDescent="0.2">
      <c r="A15" s="40" t="s">
        <v>34</v>
      </c>
      <c r="B15" s="91">
        <v>1275</v>
      </c>
      <c r="C15" s="91">
        <v>11883</v>
      </c>
      <c r="D15" s="94">
        <v>9.32</v>
      </c>
      <c r="E15" s="91">
        <v>75</v>
      </c>
      <c r="F15" s="91">
        <v>458</v>
      </c>
      <c r="G15" s="94">
        <v>6.1066666666666665</v>
      </c>
    </row>
    <row r="16" spans="1:7" x14ac:dyDescent="0.2">
      <c r="A16" s="40" t="s">
        <v>35</v>
      </c>
      <c r="B16" s="91">
        <v>229</v>
      </c>
      <c r="C16" s="91">
        <v>1954</v>
      </c>
      <c r="D16" s="94">
        <v>8.5327510917030569</v>
      </c>
      <c r="E16" s="91">
        <v>49</v>
      </c>
      <c r="F16" s="91">
        <v>361</v>
      </c>
      <c r="G16" s="94">
        <v>7.3673469387755102</v>
      </c>
    </row>
    <row r="17" spans="1:27" x14ac:dyDescent="0.2">
      <c r="A17" s="40" t="s">
        <v>36</v>
      </c>
      <c r="B17" s="91">
        <v>849</v>
      </c>
      <c r="C17" s="91">
        <v>14011</v>
      </c>
      <c r="D17" s="94">
        <v>16.502944640753828</v>
      </c>
      <c r="E17" s="91">
        <v>1</v>
      </c>
      <c r="F17" s="91">
        <v>2</v>
      </c>
      <c r="G17" s="94">
        <v>2</v>
      </c>
    </row>
    <row r="18" spans="1:27" x14ac:dyDescent="0.2">
      <c r="A18" s="40" t="s">
        <v>37</v>
      </c>
      <c r="B18" s="91">
        <v>1028</v>
      </c>
      <c r="C18" s="91">
        <v>12636</v>
      </c>
      <c r="D18" s="94">
        <v>12.29182879377432</v>
      </c>
      <c r="E18" s="91">
        <v>193</v>
      </c>
      <c r="F18" s="91">
        <v>1775</v>
      </c>
      <c r="G18" s="94">
        <v>9.1968911917098453</v>
      </c>
    </row>
    <row r="19" spans="1:27" x14ac:dyDescent="0.2">
      <c r="A19" s="40" t="s">
        <v>38</v>
      </c>
      <c r="B19" s="91">
        <v>429</v>
      </c>
      <c r="C19" s="91">
        <v>4084</v>
      </c>
      <c r="D19" s="94">
        <v>9.5198135198135194</v>
      </c>
      <c r="E19" s="91">
        <v>19</v>
      </c>
      <c r="F19" s="91">
        <v>98</v>
      </c>
      <c r="G19" s="94">
        <v>5.1578947368421053</v>
      </c>
    </row>
    <row r="20" spans="1:27" x14ac:dyDescent="0.2">
      <c r="A20" s="40" t="s">
        <v>39</v>
      </c>
      <c r="B20" s="91">
        <v>51</v>
      </c>
      <c r="C20" s="91">
        <v>406</v>
      </c>
      <c r="D20" s="94">
        <v>7.9607843137254903</v>
      </c>
      <c r="E20" s="91">
        <v>0</v>
      </c>
      <c r="F20" s="91">
        <v>0</v>
      </c>
      <c r="G20" s="94">
        <v>0</v>
      </c>
    </row>
    <row r="21" spans="1:27" x14ac:dyDescent="0.2">
      <c r="A21" s="40" t="s">
        <v>40</v>
      </c>
      <c r="B21" s="91">
        <v>546</v>
      </c>
      <c r="C21" s="91">
        <v>5276</v>
      </c>
      <c r="D21" s="94">
        <v>9.6630036630036624</v>
      </c>
      <c r="E21" s="91">
        <v>86</v>
      </c>
      <c r="F21" s="91">
        <v>378</v>
      </c>
      <c r="G21" s="94">
        <v>4.3953488372093021</v>
      </c>
    </row>
    <row r="22" spans="1:27" x14ac:dyDescent="0.2">
      <c r="A22" s="40" t="s">
        <v>41</v>
      </c>
      <c r="B22" s="91">
        <v>773</v>
      </c>
      <c r="C22" s="91">
        <v>6860</v>
      </c>
      <c r="D22" s="94">
        <v>8.8745148771021984</v>
      </c>
      <c r="E22" s="91">
        <v>35</v>
      </c>
      <c r="F22" s="91">
        <v>122</v>
      </c>
      <c r="G22" s="94">
        <v>3.4857142857142858</v>
      </c>
    </row>
    <row r="23" spans="1:27" x14ac:dyDescent="0.2">
      <c r="A23" s="40" t="s">
        <v>42</v>
      </c>
      <c r="B23" s="91">
        <v>85</v>
      </c>
      <c r="C23" s="91">
        <v>1070</v>
      </c>
      <c r="D23" s="94">
        <v>12.588235294117647</v>
      </c>
      <c r="E23" s="91">
        <v>3</v>
      </c>
      <c r="F23" s="91">
        <v>5</v>
      </c>
      <c r="G23" s="94">
        <v>1.6666666666666667</v>
      </c>
    </row>
    <row r="24" spans="1:27" x14ac:dyDescent="0.2">
      <c r="A24" s="40" t="s">
        <v>43</v>
      </c>
      <c r="B24" s="91">
        <v>203</v>
      </c>
      <c r="C24" s="91">
        <v>1809</v>
      </c>
      <c r="D24" s="94">
        <v>8.9113300492610836</v>
      </c>
      <c r="E24" s="91">
        <v>40</v>
      </c>
      <c r="F24" s="91">
        <v>348</v>
      </c>
      <c r="G24" s="94">
        <v>8.6999999999999993</v>
      </c>
    </row>
    <row r="25" spans="1:27" x14ac:dyDescent="0.2">
      <c r="A25" s="40" t="s">
        <v>44</v>
      </c>
      <c r="B25" s="91">
        <v>593</v>
      </c>
      <c r="C25" s="91">
        <v>6010</v>
      </c>
      <c r="D25" s="94">
        <v>10.134907251264755</v>
      </c>
      <c r="E25" s="91">
        <v>3</v>
      </c>
      <c r="F25" s="91">
        <v>11</v>
      </c>
      <c r="G25" s="94">
        <v>3.6666666666666665</v>
      </c>
    </row>
    <row r="26" spans="1:27" x14ac:dyDescent="0.2">
      <c r="A26" s="40" t="s">
        <v>45</v>
      </c>
      <c r="B26" s="91">
        <v>486</v>
      </c>
      <c r="C26" s="91">
        <v>4079</v>
      </c>
      <c r="D26" s="94">
        <v>8.3930041152263382</v>
      </c>
      <c r="E26" s="91">
        <v>65</v>
      </c>
      <c r="F26" s="91">
        <v>765</v>
      </c>
      <c r="G26" s="94">
        <v>11.76923076923077</v>
      </c>
    </row>
    <row r="27" spans="1:27" ht="15" thickBot="1" x14ac:dyDescent="0.25">
      <c r="A27" s="92" t="s">
        <v>26</v>
      </c>
      <c r="B27" s="93">
        <v>17900</v>
      </c>
      <c r="C27" s="93">
        <v>207721</v>
      </c>
      <c r="D27" s="95">
        <v>11.604525139664805</v>
      </c>
      <c r="E27" s="93">
        <v>765</v>
      </c>
      <c r="F27" s="93">
        <v>5912</v>
      </c>
      <c r="G27" s="95">
        <v>7.7281045751633988</v>
      </c>
    </row>
    <row r="28" spans="1:27" x14ac:dyDescent="0.2">
      <c r="A28" s="7" t="s">
        <v>105</v>
      </c>
    </row>
    <row r="29" spans="1:27" x14ac:dyDescent="0.2">
      <c r="A29" s="5" t="s">
        <v>90</v>
      </c>
    </row>
    <row r="30" spans="1:27" x14ac:dyDescent="0.2">
      <c r="A30" s="5"/>
      <c r="H30" s="29"/>
    </row>
    <row r="31" spans="1:27" ht="14.25" customHeight="1" x14ac:dyDescent="0.2"/>
    <row r="32" spans="1:27" s="9" customFormat="1" x14ac:dyDescent="0.2">
      <c r="A32" s="87"/>
      <c r="AA32" s="88"/>
    </row>
    <row r="33" spans="1:27" x14ac:dyDescent="0.2">
      <c r="AA33" s="20"/>
    </row>
    <row r="34" spans="1:27" ht="42.75" customHeight="1" x14ac:dyDescent="0.2">
      <c r="A34" s="87" t="s">
        <v>124</v>
      </c>
      <c r="B34" s="87"/>
      <c r="C34" s="9"/>
      <c r="D34" s="9"/>
      <c r="E34" s="9"/>
      <c r="F34" s="9"/>
      <c r="G34" s="87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27" ht="14.25" customHeight="1" thickBot="1" x14ac:dyDescent="0.25">
      <c r="T35" s="114"/>
      <c r="U35" s="114"/>
      <c r="V35" s="114"/>
      <c r="AA35" s="20"/>
    </row>
    <row r="36" spans="1:27" ht="14.25" customHeight="1" x14ac:dyDescent="0.2">
      <c r="A36" s="500" t="s">
        <v>102</v>
      </c>
      <c r="B36" s="502">
        <v>2015</v>
      </c>
      <c r="C36" s="498"/>
      <c r="D36" s="498"/>
      <c r="E36" s="499"/>
      <c r="F36" s="408"/>
      <c r="G36" s="502">
        <v>2016</v>
      </c>
      <c r="H36" s="498"/>
      <c r="I36" s="498"/>
      <c r="J36" s="499"/>
      <c r="K36" s="409"/>
      <c r="L36" s="502">
        <v>2017</v>
      </c>
      <c r="M36" s="498"/>
      <c r="N36" s="498"/>
      <c r="O36" s="499"/>
      <c r="P36" s="410"/>
      <c r="Q36" s="502">
        <v>2018</v>
      </c>
      <c r="R36" s="498"/>
      <c r="S36" s="498"/>
      <c r="T36" s="499"/>
      <c r="U36" s="114"/>
      <c r="V36" s="114"/>
      <c r="AA36" s="20"/>
    </row>
    <row r="37" spans="1:27" ht="34.5" customHeight="1" x14ac:dyDescent="0.2">
      <c r="A37" s="501"/>
      <c r="B37" s="503" t="s">
        <v>19</v>
      </c>
      <c r="C37" s="493"/>
      <c r="D37" s="493" t="s">
        <v>20</v>
      </c>
      <c r="E37" s="495"/>
      <c r="F37" s="384"/>
      <c r="G37" s="503" t="s">
        <v>19</v>
      </c>
      <c r="H37" s="493"/>
      <c r="I37" s="493" t="s">
        <v>20</v>
      </c>
      <c r="J37" s="495"/>
      <c r="K37" s="385"/>
      <c r="L37" s="503" t="s">
        <v>19</v>
      </c>
      <c r="M37" s="493"/>
      <c r="N37" s="493" t="s">
        <v>20</v>
      </c>
      <c r="O37" s="495"/>
      <c r="P37" s="381"/>
      <c r="Q37" s="503" t="s">
        <v>19</v>
      </c>
      <c r="R37" s="493"/>
      <c r="S37" s="493" t="s">
        <v>20</v>
      </c>
      <c r="T37" s="495"/>
      <c r="U37" s="114"/>
      <c r="V37" s="114"/>
      <c r="AA37" s="20"/>
    </row>
    <row r="38" spans="1:27" ht="34.5" customHeight="1" x14ac:dyDescent="0.2">
      <c r="A38" s="501"/>
      <c r="B38" s="383" t="s">
        <v>91</v>
      </c>
      <c r="C38" s="381" t="s">
        <v>92</v>
      </c>
      <c r="D38" s="381" t="s">
        <v>91</v>
      </c>
      <c r="E38" s="382" t="s">
        <v>92</v>
      </c>
      <c r="F38" s="407"/>
      <c r="G38" s="383" t="s">
        <v>91</v>
      </c>
      <c r="H38" s="381" t="s">
        <v>92</v>
      </c>
      <c r="I38" s="381" t="s">
        <v>91</v>
      </c>
      <c r="J38" s="382" t="s">
        <v>92</v>
      </c>
      <c r="K38" s="397"/>
      <c r="L38" s="383" t="s">
        <v>91</v>
      </c>
      <c r="M38" s="381" t="s">
        <v>92</v>
      </c>
      <c r="N38" s="381" t="s">
        <v>91</v>
      </c>
      <c r="O38" s="382" t="s">
        <v>92</v>
      </c>
      <c r="P38" s="396"/>
      <c r="Q38" s="383" t="s">
        <v>91</v>
      </c>
      <c r="R38" s="381" t="s">
        <v>92</v>
      </c>
      <c r="S38" s="381" t="s">
        <v>91</v>
      </c>
      <c r="T38" s="382" t="s">
        <v>92</v>
      </c>
      <c r="U38" s="114"/>
      <c r="V38" s="114"/>
      <c r="AA38" s="20"/>
    </row>
    <row r="39" spans="1:27" ht="33" customHeight="1" x14ac:dyDescent="0.2">
      <c r="A39" s="398" t="s">
        <v>93</v>
      </c>
      <c r="B39" s="401">
        <v>160</v>
      </c>
      <c r="C39" s="394">
        <v>119</v>
      </c>
      <c r="D39" s="394">
        <v>18</v>
      </c>
      <c r="E39" s="402">
        <v>9</v>
      </c>
      <c r="F39" s="395"/>
      <c r="G39" s="401">
        <v>175</v>
      </c>
      <c r="H39" s="394">
        <v>175</v>
      </c>
      <c r="I39" s="394">
        <v>19</v>
      </c>
      <c r="J39" s="402">
        <v>10</v>
      </c>
      <c r="K39" s="395"/>
      <c r="L39" s="401">
        <v>175</v>
      </c>
      <c r="M39" s="394">
        <v>151</v>
      </c>
      <c r="N39" s="394">
        <v>13</v>
      </c>
      <c r="O39" s="402">
        <v>18</v>
      </c>
      <c r="P39" s="395"/>
      <c r="Q39" s="401">
        <v>178</v>
      </c>
      <c r="R39" s="394">
        <v>152</v>
      </c>
      <c r="S39" s="394">
        <v>32</v>
      </c>
      <c r="T39" s="402">
        <v>14</v>
      </c>
      <c r="U39" s="114"/>
      <c r="V39" s="114"/>
      <c r="AA39" s="20"/>
    </row>
    <row r="40" spans="1:27" ht="33" customHeight="1" x14ac:dyDescent="0.2">
      <c r="A40" s="399" t="s">
        <v>94</v>
      </c>
      <c r="B40" s="403">
        <v>1068</v>
      </c>
      <c r="C40" s="98">
        <v>417</v>
      </c>
      <c r="D40" s="98">
        <v>40</v>
      </c>
      <c r="E40" s="404">
        <v>19</v>
      </c>
      <c r="F40" s="99"/>
      <c r="G40" s="403">
        <v>1275</v>
      </c>
      <c r="H40" s="98">
        <v>412</v>
      </c>
      <c r="I40" s="98">
        <v>32</v>
      </c>
      <c r="J40" s="404">
        <v>17</v>
      </c>
      <c r="K40" s="99"/>
      <c r="L40" s="403">
        <v>1414</v>
      </c>
      <c r="M40" s="98">
        <v>573</v>
      </c>
      <c r="N40" s="98">
        <v>36</v>
      </c>
      <c r="O40" s="404">
        <v>17</v>
      </c>
      <c r="P40" s="99"/>
      <c r="Q40" s="403">
        <v>1461</v>
      </c>
      <c r="R40" s="98">
        <v>527</v>
      </c>
      <c r="S40" s="98">
        <v>41</v>
      </c>
      <c r="T40" s="404">
        <v>13</v>
      </c>
      <c r="U40" s="114"/>
      <c r="V40" s="114"/>
      <c r="AA40" s="20"/>
    </row>
    <row r="41" spans="1:27" ht="33" customHeight="1" x14ac:dyDescent="0.2">
      <c r="A41" s="399" t="s">
        <v>95</v>
      </c>
      <c r="B41" s="403">
        <v>5616</v>
      </c>
      <c r="C41" s="98">
        <v>1868</v>
      </c>
      <c r="D41" s="98">
        <v>221</v>
      </c>
      <c r="E41" s="404">
        <v>98</v>
      </c>
      <c r="F41" s="99"/>
      <c r="G41" s="403">
        <v>5910</v>
      </c>
      <c r="H41" s="98">
        <v>1990</v>
      </c>
      <c r="I41" s="98">
        <v>220</v>
      </c>
      <c r="J41" s="404">
        <v>105</v>
      </c>
      <c r="K41" s="99"/>
      <c r="L41" s="403">
        <v>6493</v>
      </c>
      <c r="M41" s="98">
        <v>2258</v>
      </c>
      <c r="N41" s="98">
        <v>235</v>
      </c>
      <c r="O41" s="404">
        <v>111</v>
      </c>
      <c r="P41" s="99"/>
      <c r="Q41" s="403">
        <v>6562</v>
      </c>
      <c r="R41" s="98">
        <v>2323</v>
      </c>
      <c r="S41" s="98">
        <v>218</v>
      </c>
      <c r="T41" s="404">
        <v>109</v>
      </c>
      <c r="AA41" s="20"/>
    </row>
    <row r="42" spans="1:27" ht="33" customHeight="1" x14ac:dyDescent="0.2">
      <c r="A42" s="399" t="s">
        <v>96</v>
      </c>
      <c r="B42" s="403">
        <v>3142</v>
      </c>
      <c r="C42" s="98">
        <v>1538</v>
      </c>
      <c r="D42" s="98">
        <v>177</v>
      </c>
      <c r="E42" s="404">
        <v>139</v>
      </c>
      <c r="F42" s="99"/>
      <c r="G42" s="403">
        <v>3243</v>
      </c>
      <c r="H42" s="98">
        <v>1551</v>
      </c>
      <c r="I42" s="98">
        <v>166</v>
      </c>
      <c r="J42" s="404">
        <v>185</v>
      </c>
      <c r="K42" s="99"/>
      <c r="L42" s="403">
        <v>3643</v>
      </c>
      <c r="M42" s="98">
        <v>1735</v>
      </c>
      <c r="N42" s="98">
        <v>156</v>
      </c>
      <c r="O42" s="404">
        <v>145</v>
      </c>
      <c r="P42" s="99"/>
      <c r="Q42" s="403">
        <v>3947</v>
      </c>
      <c r="R42" s="98">
        <v>1739</v>
      </c>
      <c r="S42" s="98">
        <v>154</v>
      </c>
      <c r="T42" s="404">
        <v>150</v>
      </c>
    </row>
    <row r="43" spans="1:27" ht="33" customHeight="1" x14ac:dyDescent="0.2">
      <c r="A43" s="399" t="s">
        <v>97</v>
      </c>
      <c r="B43" s="403">
        <v>177</v>
      </c>
      <c r="C43" s="98">
        <v>277</v>
      </c>
      <c r="D43" s="98">
        <v>10</v>
      </c>
      <c r="E43" s="404">
        <v>32</v>
      </c>
      <c r="F43" s="99"/>
      <c r="G43" s="403">
        <v>154</v>
      </c>
      <c r="H43" s="98">
        <v>251</v>
      </c>
      <c r="I43" s="98">
        <v>14</v>
      </c>
      <c r="J43" s="404">
        <v>50</v>
      </c>
      <c r="K43" s="99"/>
      <c r="L43" s="403">
        <v>153</v>
      </c>
      <c r="M43" s="98">
        <v>286</v>
      </c>
      <c r="N43" s="98">
        <v>8</v>
      </c>
      <c r="O43" s="404">
        <v>19</v>
      </c>
      <c r="P43" s="99"/>
      <c r="Q43" s="403">
        <v>178</v>
      </c>
      <c r="R43" s="98">
        <v>272</v>
      </c>
      <c r="S43" s="98">
        <v>9</v>
      </c>
      <c r="T43" s="404">
        <v>15</v>
      </c>
    </row>
    <row r="44" spans="1:27" ht="33" customHeight="1" x14ac:dyDescent="0.2">
      <c r="A44" s="399" t="s">
        <v>59</v>
      </c>
      <c r="B44" s="403">
        <v>194</v>
      </c>
      <c r="C44" s="98">
        <v>434</v>
      </c>
      <c r="D44" s="98">
        <v>11</v>
      </c>
      <c r="E44" s="404">
        <v>25</v>
      </c>
      <c r="F44" s="99"/>
      <c r="G44" s="403">
        <v>174</v>
      </c>
      <c r="H44" s="98">
        <v>368</v>
      </c>
      <c r="I44" s="98">
        <v>16</v>
      </c>
      <c r="J44" s="404">
        <v>28</v>
      </c>
      <c r="K44" s="99"/>
      <c r="L44" s="403">
        <v>184</v>
      </c>
      <c r="M44" s="98">
        <v>399</v>
      </c>
      <c r="N44" s="98">
        <v>4</v>
      </c>
      <c r="O44" s="404">
        <v>5</v>
      </c>
      <c r="P44" s="99"/>
      <c r="Q44" s="403">
        <v>188</v>
      </c>
      <c r="R44" s="98">
        <v>373</v>
      </c>
      <c r="S44" s="98">
        <v>3</v>
      </c>
      <c r="T44" s="404">
        <v>7</v>
      </c>
    </row>
    <row r="45" spans="1:27" ht="22.5" customHeight="1" thickBot="1" x14ac:dyDescent="0.25">
      <c r="A45" s="400" t="s">
        <v>17</v>
      </c>
      <c r="B45" s="405">
        <v>10357</v>
      </c>
      <c r="C45" s="100">
        <v>4653</v>
      </c>
      <c r="D45" s="100">
        <v>477</v>
      </c>
      <c r="E45" s="406">
        <v>322</v>
      </c>
      <c r="F45" s="101"/>
      <c r="G45" s="405">
        <v>10931</v>
      </c>
      <c r="H45" s="100">
        <v>4747</v>
      </c>
      <c r="I45" s="100">
        <v>467</v>
      </c>
      <c r="J45" s="406">
        <v>395</v>
      </c>
      <c r="K45" s="101"/>
      <c r="L45" s="405">
        <v>12062</v>
      </c>
      <c r="M45" s="100">
        <v>5402</v>
      </c>
      <c r="N45" s="100">
        <v>452</v>
      </c>
      <c r="O45" s="406">
        <v>315</v>
      </c>
      <c r="P45" s="101"/>
      <c r="Q45" s="405">
        <v>12514</v>
      </c>
      <c r="R45" s="100">
        <v>5386</v>
      </c>
      <c r="S45" s="100">
        <v>457</v>
      </c>
      <c r="T45" s="406">
        <v>308</v>
      </c>
    </row>
    <row r="47" spans="1:27" x14ac:dyDescent="0.2">
      <c r="A47" s="90" t="s">
        <v>98</v>
      </c>
    </row>
    <row r="48" spans="1:27" ht="18" x14ac:dyDescent="0.2">
      <c r="A48" s="6"/>
      <c r="K48" s="20"/>
      <c r="S48" s="10"/>
    </row>
    <row r="49" spans="1:38" x14ac:dyDescent="0.2">
      <c r="A49" s="6"/>
      <c r="K49" s="20"/>
    </row>
    <row r="54" spans="1:38" x14ac:dyDescent="0.2">
      <c r="A54" s="4" t="s">
        <v>125</v>
      </c>
    </row>
    <row r="55" spans="1:38" ht="15" thickBot="1" x14ac:dyDescent="0.25">
      <c r="N55" s="6"/>
    </row>
    <row r="56" spans="1:38" ht="14.25" customHeight="1" x14ac:dyDescent="0.2">
      <c r="A56" s="502" t="s">
        <v>99</v>
      </c>
      <c r="B56" s="498" t="s">
        <v>65</v>
      </c>
      <c r="C56" s="498"/>
      <c r="D56" s="498"/>
      <c r="E56" s="498"/>
      <c r="F56" s="498"/>
      <c r="G56" s="498"/>
      <c r="H56" s="498" t="s">
        <v>66</v>
      </c>
      <c r="I56" s="498"/>
      <c r="J56" s="498"/>
      <c r="K56" s="498"/>
      <c r="L56" s="498"/>
      <c r="M56" s="499"/>
      <c r="N56" s="14"/>
      <c r="O56" s="494"/>
      <c r="P56" s="494"/>
      <c r="Q56" s="494"/>
      <c r="R56" s="494"/>
      <c r="S56" s="494"/>
      <c r="T56" s="494"/>
      <c r="U56" s="112"/>
      <c r="V56" s="15"/>
      <c r="W56" s="494"/>
      <c r="X56" s="494"/>
      <c r="Y56" s="494"/>
      <c r="Z56" s="494"/>
      <c r="AA56" s="494"/>
      <c r="AB56" s="494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4.25" customHeight="1" x14ac:dyDescent="0.2">
      <c r="A57" s="503"/>
      <c r="B57" s="504" t="s">
        <v>19</v>
      </c>
      <c r="C57" s="505"/>
      <c r="D57" s="506"/>
      <c r="E57" s="493" t="s">
        <v>20</v>
      </c>
      <c r="F57" s="493"/>
      <c r="G57" s="493"/>
      <c r="H57" s="504" t="s">
        <v>19</v>
      </c>
      <c r="I57" s="505"/>
      <c r="J57" s="506"/>
      <c r="K57" s="493" t="s">
        <v>20</v>
      </c>
      <c r="L57" s="493"/>
      <c r="M57" s="495"/>
      <c r="N57" s="14"/>
      <c r="O57" s="496"/>
      <c r="P57" s="496"/>
      <c r="Q57" s="496"/>
      <c r="R57" s="497"/>
      <c r="S57" s="497"/>
      <c r="T57" s="497"/>
      <c r="U57" s="113"/>
      <c r="V57" s="15"/>
      <c r="W57" s="496"/>
      <c r="X57" s="496"/>
      <c r="Y57" s="496"/>
      <c r="Z57" s="497"/>
      <c r="AA57" s="497"/>
      <c r="AB57" s="497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38.25" customHeight="1" x14ac:dyDescent="0.2">
      <c r="A58" s="503"/>
      <c r="B58" s="102" t="s">
        <v>21</v>
      </c>
      <c r="C58" s="102" t="s">
        <v>22</v>
      </c>
      <c r="D58" s="103" t="s">
        <v>23</v>
      </c>
      <c r="E58" s="102" t="s">
        <v>21</v>
      </c>
      <c r="F58" s="102" t="s">
        <v>24</v>
      </c>
      <c r="G58" s="103" t="s">
        <v>23</v>
      </c>
      <c r="H58" s="102" t="s">
        <v>21</v>
      </c>
      <c r="I58" s="102" t="s">
        <v>22</v>
      </c>
      <c r="J58" s="103" t="s">
        <v>23</v>
      </c>
      <c r="K58" s="102" t="s">
        <v>21</v>
      </c>
      <c r="L58" s="102" t="s">
        <v>24</v>
      </c>
      <c r="M58" s="103" t="s">
        <v>23</v>
      </c>
      <c r="N58" s="5"/>
      <c r="O58" s="86"/>
      <c r="P58" s="86"/>
      <c r="Q58" s="17"/>
      <c r="R58" s="86"/>
      <c r="S58" s="86"/>
      <c r="T58" s="17"/>
      <c r="U58" s="17"/>
      <c r="V58" s="15"/>
      <c r="W58" s="86"/>
      <c r="X58" s="86"/>
      <c r="Y58" s="17"/>
      <c r="Z58" s="86"/>
      <c r="AA58" s="86"/>
      <c r="AB58" s="17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25.5" x14ac:dyDescent="0.2">
      <c r="A59" s="146" t="s">
        <v>137</v>
      </c>
      <c r="B59" s="104">
        <v>1</v>
      </c>
      <c r="C59" s="104">
        <v>40</v>
      </c>
      <c r="D59" s="105">
        <v>40</v>
      </c>
      <c r="E59" s="104">
        <v>0</v>
      </c>
      <c r="F59" s="104">
        <v>0</v>
      </c>
      <c r="G59" s="105">
        <v>0</v>
      </c>
      <c r="H59" s="104">
        <v>0</v>
      </c>
      <c r="I59" s="104">
        <v>0</v>
      </c>
      <c r="J59" s="105">
        <v>0</v>
      </c>
      <c r="K59" s="104">
        <v>0</v>
      </c>
      <c r="L59" s="104">
        <v>0</v>
      </c>
      <c r="M59" s="106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x14ac:dyDescent="0.2">
      <c r="A60" s="146" t="s">
        <v>138</v>
      </c>
      <c r="B60" s="104">
        <v>1584</v>
      </c>
      <c r="C60" s="104">
        <v>15732</v>
      </c>
      <c r="D60" s="105">
        <v>9.9318181818181817</v>
      </c>
      <c r="E60" s="104">
        <v>1</v>
      </c>
      <c r="F60" s="104">
        <v>2</v>
      </c>
      <c r="G60" s="105">
        <v>2</v>
      </c>
      <c r="H60" s="104">
        <v>5689</v>
      </c>
      <c r="I60" s="104">
        <v>54481</v>
      </c>
      <c r="J60" s="105">
        <v>9.5765512392336092</v>
      </c>
      <c r="K60" s="104">
        <v>5</v>
      </c>
      <c r="L60" s="104">
        <v>15</v>
      </c>
      <c r="M60" s="106">
        <v>3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38.25" x14ac:dyDescent="0.2">
      <c r="A61" s="146" t="s">
        <v>139</v>
      </c>
      <c r="B61" s="104">
        <v>393</v>
      </c>
      <c r="C61" s="104">
        <v>4731</v>
      </c>
      <c r="D61" s="105">
        <v>12.038167938931299</v>
      </c>
      <c r="E61" s="104">
        <v>68</v>
      </c>
      <c r="F61" s="104">
        <v>829</v>
      </c>
      <c r="G61" s="105">
        <v>12.191176470588236</v>
      </c>
      <c r="H61" s="104">
        <v>883</v>
      </c>
      <c r="I61" s="104">
        <v>8947</v>
      </c>
      <c r="J61" s="105">
        <v>10.132502831257078</v>
      </c>
      <c r="K61" s="104">
        <v>37</v>
      </c>
      <c r="L61" s="104">
        <v>340</v>
      </c>
      <c r="M61" s="106">
        <v>9.1891891891891895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38.25" x14ac:dyDescent="0.2">
      <c r="A62" s="146" t="s">
        <v>140</v>
      </c>
      <c r="B62" s="104">
        <v>369</v>
      </c>
      <c r="C62" s="104">
        <v>3298</v>
      </c>
      <c r="D62" s="105">
        <v>8.9376693766937674</v>
      </c>
      <c r="E62" s="104">
        <v>267</v>
      </c>
      <c r="F62" s="104">
        <v>1655</v>
      </c>
      <c r="G62" s="105">
        <v>6.1985018726591763</v>
      </c>
      <c r="H62" s="104">
        <v>524</v>
      </c>
      <c r="I62" s="104">
        <v>7658</v>
      </c>
      <c r="J62" s="105">
        <v>14.614503816793894</v>
      </c>
      <c r="K62" s="104">
        <v>116</v>
      </c>
      <c r="L62" s="104">
        <v>738</v>
      </c>
      <c r="M62" s="106">
        <v>6.3620689655172411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25.5" x14ac:dyDescent="0.2">
      <c r="A63" s="146" t="s">
        <v>141</v>
      </c>
      <c r="B63" s="104">
        <v>105</v>
      </c>
      <c r="C63" s="104">
        <v>1601</v>
      </c>
      <c r="D63" s="105">
        <v>15.247619047619047</v>
      </c>
      <c r="E63" s="104">
        <v>0</v>
      </c>
      <c r="F63" s="104">
        <v>0</v>
      </c>
      <c r="G63" s="105">
        <v>0</v>
      </c>
      <c r="H63" s="104">
        <v>626</v>
      </c>
      <c r="I63" s="104">
        <v>7530</v>
      </c>
      <c r="J63" s="105">
        <v>12.028753993610223</v>
      </c>
      <c r="K63" s="104">
        <v>0</v>
      </c>
      <c r="L63" s="104">
        <v>0</v>
      </c>
      <c r="M63" s="106">
        <v>0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38.25" x14ac:dyDescent="0.2">
      <c r="A64" s="146" t="s">
        <v>142</v>
      </c>
      <c r="B64" s="104">
        <v>2</v>
      </c>
      <c r="C64" s="104">
        <v>33</v>
      </c>
      <c r="D64" s="105">
        <v>16.5</v>
      </c>
      <c r="E64" s="104">
        <v>0</v>
      </c>
      <c r="F64" s="104">
        <v>0</v>
      </c>
      <c r="G64" s="105">
        <v>0</v>
      </c>
      <c r="H64" s="104">
        <v>37</v>
      </c>
      <c r="I64" s="104">
        <v>470</v>
      </c>
      <c r="J64" s="105">
        <v>12.702702702702704</v>
      </c>
      <c r="K64" s="104">
        <v>0</v>
      </c>
      <c r="L64" s="104">
        <v>0</v>
      </c>
      <c r="M64" s="106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38.25" x14ac:dyDescent="0.2">
      <c r="A65" s="146" t="s">
        <v>143</v>
      </c>
      <c r="B65" s="104">
        <v>0</v>
      </c>
      <c r="C65" s="104">
        <v>0</v>
      </c>
      <c r="D65" s="105">
        <v>0</v>
      </c>
      <c r="E65" s="104">
        <v>0</v>
      </c>
      <c r="F65" s="104">
        <v>0</v>
      </c>
      <c r="G65" s="105">
        <v>0</v>
      </c>
      <c r="H65" s="104">
        <v>1</v>
      </c>
      <c r="I65" s="104">
        <v>4</v>
      </c>
      <c r="J65" s="105">
        <v>4</v>
      </c>
      <c r="K65" s="104">
        <v>0</v>
      </c>
      <c r="L65" s="104">
        <v>0</v>
      </c>
      <c r="M65" s="106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38.25" x14ac:dyDescent="0.2">
      <c r="A66" s="146" t="s">
        <v>144</v>
      </c>
      <c r="B66" s="104">
        <v>29</v>
      </c>
      <c r="C66" s="104">
        <v>315</v>
      </c>
      <c r="D66" s="105">
        <v>10.862068965517242</v>
      </c>
      <c r="E66" s="104">
        <v>0</v>
      </c>
      <c r="F66" s="104">
        <v>0</v>
      </c>
      <c r="G66" s="105">
        <v>0</v>
      </c>
      <c r="H66" s="104">
        <v>68</v>
      </c>
      <c r="I66" s="104">
        <v>1477</v>
      </c>
      <c r="J66" s="105">
        <v>21.720588235294116</v>
      </c>
      <c r="K66" s="104">
        <v>0</v>
      </c>
      <c r="L66" s="104">
        <v>0</v>
      </c>
      <c r="M66" s="106">
        <v>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x14ac:dyDescent="0.2">
      <c r="A67" s="146" t="s">
        <v>145</v>
      </c>
      <c r="B67" s="104">
        <v>7</v>
      </c>
      <c r="C67" s="104">
        <v>52</v>
      </c>
      <c r="D67" s="105">
        <v>7.4285714285714288</v>
      </c>
      <c r="E67" s="104">
        <v>0</v>
      </c>
      <c r="F67" s="104">
        <v>0</v>
      </c>
      <c r="G67" s="105">
        <v>0</v>
      </c>
      <c r="H67" s="104">
        <v>32</v>
      </c>
      <c r="I67" s="104">
        <v>375</v>
      </c>
      <c r="J67" s="105">
        <v>11.71875</v>
      </c>
      <c r="K67" s="104">
        <v>0</v>
      </c>
      <c r="L67" s="104">
        <v>0</v>
      </c>
      <c r="M67" s="106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38.25" x14ac:dyDescent="0.2">
      <c r="A68" s="146" t="s">
        <v>146</v>
      </c>
      <c r="B68" s="104">
        <v>4</v>
      </c>
      <c r="C68" s="104">
        <v>123</v>
      </c>
      <c r="D68" s="105">
        <v>30.75</v>
      </c>
      <c r="E68" s="104">
        <v>0</v>
      </c>
      <c r="F68" s="104">
        <v>0</v>
      </c>
      <c r="G68" s="105">
        <v>0</v>
      </c>
      <c r="H68" s="104">
        <v>14</v>
      </c>
      <c r="I68" s="104">
        <v>185</v>
      </c>
      <c r="J68" s="105">
        <v>13.214285714285714</v>
      </c>
      <c r="K68" s="104">
        <v>0</v>
      </c>
      <c r="L68" s="104">
        <v>0</v>
      </c>
      <c r="M68" s="106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38.25" x14ac:dyDescent="0.2">
      <c r="A69" s="146" t="s">
        <v>147</v>
      </c>
      <c r="B69" s="104">
        <v>145</v>
      </c>
      <c r="C69" s="104">
        <v>1461</v>
      </c>
      <c r="D69" s="105">
        <v>10.075862068965517</v>
      </c>
      <c r="E69" s="104">
        <v>4</v>
      </c>
      <c r="F69" s="104">
        <v>11</v>
      </c>
      <c r="G69" s="105">
        <v>0</v>
      </c>
      <c r="H69" s="104">
        <v>481</v>
      </c>
      <c r="I69" s="104">
        <v>4796</v>
      </c>
      <c r="J69" s="105">
        <v>9.9708939708939717</v>
      </c>
      <c r="K69" s="104">
        <v>3</v>
      </c>
      <c r="L69" s="104">
        <v>19</v>
      </c>
      <c r="M69" s="106">
        <v>6.333333333333333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x14ac:dyDescent="0.2">
      <c r="A70" s="146" t="s">
        <v>148</v>
      </c>
      <c r="B70" s="104">
        <v>59</v>
      </c>
      <c r="C70" s="104">
        <v>417</v>
      </c>
      <c r="D70" s="105">
        <v>7.0677966101694913</v>
      </c>
      <c r="E70" s="104">
        <v>0</v>
      </c>
      <c r="F70" s="104">
        <v>0</v>
      </c>
      <c r="G70" s="105">
        <v>0</v>
      </c>
      <c r="H70" s="104">
        <v>264</v>
      </c>
      <c r="I70" s="104">
        <v>2747</v>
      </c>
      <c r="J70" s="105">
        <v>10.405303030303031</v>
      </c>
      <c r="K70" s="104">
        <v>0</v>
      </c>
      <c r="L70" s="104">
        <v>0</v>
      </c>
      <c r="M70" s="106">
        <v>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x14ac:dyDescent="0.2">
      <c r="A71" s="146" t="s">
        <v>100</v>
      </c>
      <c r="B71" s="104">
        <v>243</v>
      </c>
      <c r="C71" s="104">
        <v>3343</v>
      </c>
      <c r="D71" s="105">
        <v>13.757201646090534</v>
      </c>
      <c r="E71" s="104">
        <v>94</v>
      </c>
      <c r="F71" s="104">
        <v>778</v>
      </c>
      <c r="G71" s="105">
        <v>8.2765957446808507</v>
      </c>
      <c r="H71" s="104">
        <v>939</v>
      </c>
      <c r="I71" s="104">
        <v>11144</v>
      </c>
      <c r="J71" s="105">
        <v>11.867944621938232</v>
      </c>
      <c r="K71" s="104">
        <v>23</v>
      </c>
      <c r="L71" s="104">
        <v>201</v>
      </c>
      <c r="M71" s="106">
        <v>8.7391304347826093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5" thickBot="1" x14ac:dyDescent="0.25">
      <c r="A72" s="107" t="s">
        <v>17</v>
      </c>
      <c r="B72" s="108">
        <v>2941</v>
      </c>
      <c r="C72" s="108">
        <v>31146</v>
      </c>
      <c r="D72" s="109">
        <v>10.590275416524992</v>
      </c>
      <c r="E72" s="108">
        <v>434</v>
      </c>
      <c r="F72" s="108">
        <v>3275</v>
      </c>
      <c r="G72" s="109">
        <v>7.5460829493087553</v>
      </c>
      <c r="H72" s="108">
        <v>9558</v>
      </c>
      <c r="I72" s="108">
        <v>99814</v>
      </c>
      <c r="J72" s="109">
        <v>10.442979702866708</v>
      </c>
      <c r="K72" s="108">
        <v>184</v>
      </c>
      <c r="L72" s="108">
        <v>1313</v>
      </c>
      <c r="M72" s="110">
        <v>7.1358695652173916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0.75" customHeight="1" thickBo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</row>
    <row r="74" spans="1:38" ht="14.25" customHeight="1" x14ac:dyDescent="0.2">
      <c r="A74" s="502" t="s">
        <v>99</v>
      </c>
      <c r="B74" s="498" t="s">
        <v>67</v>
      </c>
      <c r="C74" s="498"/>
      <c r="D74" s="498"/>
      <c r="E74" s="498"/>
      <c r="F74" s="498"/>
      <c r="G74" s="498"/>
      <c r="H74" s="498" t="s">
        <v>68</v>
      </c>
      <c r="I74" s="498"/>
      <c r="J74" s="498"/>
      <c r="K74" s="498"/>
      <c r="L74" s="498"/>
      <c r="M74" s="499"/>
    </row>
    <row r="75" spans="1:38" ht="14.25" customHeight="1" x14ac:dyDescent="0.2">
      <c r="A75" s="503"/>
      <c r="B75" s="504" t="s">
        <v>19</v>
      </c>
      <c r="C75" s="505"/>
      <c r="D75" s="506"/>
      <c r="E75" s="493" t="s">
        <v>20</v>
      </c>
      <c r="F75" s="493"/>
      <c r="G75" s="493"/>
      <c r="H75" s="504" t="s">
        <v>19</v>
      </c>
      <c r="I75" s="505"/>
      <c r="J75" s="506"/>
      <c r="K75" s="493" t="s">
        <v>20</v>
      </c>
      <c r="L75" s="493"/>
      <c r="M75" s="495"/>
    </row>
    <row r="76" spans="1:38" ht="25.5" x14ac:dyDescent="0.2">
      <c r="A76" s="503"/>
      <c r="B76" s="102" t="s">
        <v>21</v>
      </c>
      <c r="C76" s="102" t="s">
        <v>22</v>
      </c>
      <c r="D76" s="103" t="s">
        <v>23</v>
      </c>
      <c r="E76" s="102" t="s">
        <v>21</v>
      </c>
      <c r="F76" s="102" t="s">
        <v>24</v>
      </c>
      <c r="G76" s="103" t="s">
        <v>23</v>
      </c>
      <c r="H76" s="102" t="s">
        <v>21</v>
      </c>
      <c r="I76" s="102" t="s">
        <v>22</v>
      </c>
      <c r="J76" s="103" t="s">
        <v>23</v>
      </c>
      <c r="K76" s="102" t="s">
        <v>21</v>
      </c>
      <c r="L76" s="102" t="s">
        <v>24</v>
      </c>
      <c r="M76" s="103" t="s">
        <v>23</v>
      </c>
    </row>
    <row r="77" spans="1:38" ht="25.5" x14ac:dyDescent="0.2">
      <c r="A77" s="146" t="s">
        <v>137</v>
      </c>
      <c r="B77" s="104">
        <v>0</v>
      </c>
      <c r="C77" s="104">
        <v>0</v>
      </c>
      <c r="D77" s="105">
        <v>0</v>
      </c>
      <c r="E77" s="104">
        <v>0</v>
      </c>
      <c r="F77" s="104">
        <v>0</v>
      </c>
      <c r="G77" s="105">
        <v>0</v>
      </c>
      <c r="H77" s="104">
        <v>0</v>
      </c>
      <c r="I77" s="104">
        <v>0</v>
      </c>
      <c r="J77" s="105">
        <v>0</v>
      </c>
      <c r="K77" s="104">
        <v>0</v>
      </c>
      <c r="L77" s="104">
        <v>0</v>
      </c>
      <c r="M77" s="106">
        <v>0</v>
      </c>
    </row>
    <row r="78" spans="1:38" x14ac:dyDescent="0.2">
      <c r="A78" s="146" t="s">
        <v>138</v>
      </c>
      <c r="B78" s="104">
        <v>148</v>
      </c>
      <c r="C78" s="104">
        <v>1068</v>
      </c>
      <c r="D78" s="105">
        <v>7.2162162162162158</v>
      </c>
      <c r="E78" s="104">
        <v>0</v>
      </c>
      <c r="F78" s="104">
        <v>0</v>
      </c>
      <c r="G78" s="105">
        <v>0</v>
      </c>
      <c r="H78" s="104">
        <v>283</v>
      </c>
      <c r="I78" s="104">
        <v>4421</v>
      </c>
      <c r="J78" s="105">
        <v>15.621908127208481</v>
      </c>
      <c r="K78" s="104">
        <v>1</v>
      </c>
      <c r="L78" s="104">
        <v>1</v>
      </c>
      <c r="M78" s="106">
        <v>0</v>
      </c>
    </row>
    <row r="79" spans="1:38" ht="38.25" x14ac:dyDescent="0.2">
      <c r="A79" s="146" t="s">
        <v>139</v>
      </c>
      <c r="B79" s="104">
        <v>648</v>
      </c>
      <c r="C79" s="104">
        <v>6376</v>
      </c>
      <c r="D79" s="105">
        <v>9.8395061728395063</v>
      </c>
      <c r="E79" s="104">
        <v>33</v>
      </c>
      <c r="F79" s="104">
        <v>159</v>
      </c>
      <c r="G79" s="105">
        <v>4.8181818181818183</v>
      </c>
      <c r="H79" s="104">
        <v>2276</v>
      </c>
      <c r="I79" s="104">
        <v>30654</v>
      </c>
      <c r="J79" s="105">
        <v>13.468365553602812</v>
      </c>
      <c r="K79" s="104">
        <v>11</v>
      </c>
      <c r="L79" s="104">
        <v>190</v>
      </c>
      <c r="M79" s="106">
        <v>17.272727272727273</v>
      </c>
    </row>
    <row r="80" spans="1:38" ht="38.25" x14ac:dyDescent="0.2">
      <c r="A80" s="146" t="s">
        <v>140</v>
      </c>
      <c r="B80" s="104">
        <v>82</v>
      </c>
      <c r="C80" s="104">
        <v>773</v>
      </c>
      <c r="D80" s="105">
        <v>9.4268292682926838</v>
      </c>
      <c r="E80" s="104">
        <v>7</v>
      </c>
      <c r="F80" s="104">
        <v>7</v>
      </c>
      <c r="G80" s="105">
        <v>1</v>
      </c>
      <c r="H80" s="104">
        <v>220</v>
      </c>
      <c r="I80" s="104">
        <v>1433</v>
      </c>
      <c r="J80" s="105">
        <v>6.5136363636363637</v>
      </c>
      <c r="K80" s="104">
        <v>0</v>
      </c>
      <c r="L80" s="104">
        <v>0</v>
      </c>
      <c r="M80" s="106">
        <v>0</v>
      </c>
    </row>
    <row r="81" spans="1:13" ht="25.5" x14ac:dyDescent="0.2">
      <c r="A81" s="146" t="s">
        <v>141</v>
      </c>
      <c r="B81" s="104">
        <v>44</v>
      </c>
      <c r="C81" s="104">
        <v>1034</v>
      </c>
      <c r="D81" s="105">
        <v>23.5</v>
      </c>
      <c r="E81" s="104">
        <v>0</v>
      </c>
      <c r="F81" s="104">
        <v>0</v>
      </c>
      <c r="G81" s="105">
        <v>0</v>
      </c>
      <c r="H81" s="104">
        <v>267</v>
      </c>
      <c r="I81" s="104">
        <v>4729</v>
      </c>
      <c r="J81" s="105">
        <v>17.711610486891384</v>
      </c>
      <c r="K81" s="104">
        <v>0</v>
      </c>
      <c r="L81" s="104">
        <v>0</v>
      </c>
      <c r="M81" s="106">
        <v>0</v>
      </c>
    </row>
    <row r="82" spans="1:13" ht="38.25" x14ac:dyDescent="0.2">
      <c r="A82" s="146" t="s">
        <v>142</v>
      </c>
      <c r="B82" s="104">
        <v>0</v>
      </c>
      <c r="C82" s="104">
        <v>0</v>
      </c>
      <c r="D82" s="105">
        <v>0</v>
      </c>
      <c r="E82" s="104">
        <v>0</v>
      </c>
      <c r="F82" s="104">
        <v>0</v>
      </c>
      <c r="G82" s="105">
        <v>0</v>
      </c>
      <c r="H82" s="104">
        <v>3</v>
      </c>
      <c r="I82" s="104">
        <v>61</v>
      </c>
      <c r="J82" s="105">
        <v>20.333333333333332</v>
      </c>
      <c r="K82" s="104">
        <v>0</v>
      </c>
      <c r="L82" s="104">
        <v>0</v>
      </c>
      <c r="M82" s="106">
        <v>0</v>
      </c>
    </row>
    <row r="83" spans="1:13" ht="38.25" x14ac:dyDescent="0.2">
      <c r="A83" s="146" t="s">
        <v>143</v>
      </c>
      <c r="B83" s="104">
        <v>0</v>
      </c>
      <c r="C83" s="104">
        <v>0</v>
      </c>
      <c r="D83" s="105">
        <v>0</v>
      </c>
      <c r="E83" s="104">
        <v>0</v>
      </c>
      <c r="F83" s="104">
        <v>0</v>
      </c>
      <c r="G83" s="105">
        <v>0</v>
      </c>
      <c r="H83" s="104">
        <v>0</v>
      </c>
      <c r="I83" s="104">
        <v>0</v>
      </c>
      <c r="J83" s="105">
        <v>0</v>
      </c>
      <c r="K83" s="104">
        <v>0</v>
      </c>
      <c r="L83" s="104">
        <v>0</v>
      </c>
      <c r="M83" s="106">
        <v>0</v>
      </c>
    </row>
    <row r="84" spans="1:13" ht="38.25" x14ac:dyDescent="0.2">
      <c r="A84" s="146" t="s">
        <v>144</v>
      </c>
      <c r="B84" s="104">
        <v>16</v>
      </c>
      <c r="C84" s="104">
        <v>293</v>
      </c>
      <c r="D84" s="105">
        <v>18.3125</v>
      </c>
      <c r="E84" s="104">
        <v>0</v>
      </c>
      <c r="F84" s="104">
        <v>0</v>
      </c>
      <c r="G84" s="105">
        <v>0</v>
      </c>
      <c r="H84" s="104">
        <v>727</v>
      </c>
      <c r="I84" s="104">
        <v>16798</v>
      </c>
      <c r="J84" s="105">
        <v>23.105914718019257</v>
      </c>
      <c r="K84" s="104">
        <v>0</v>
      </c>
      <c r="L84" s="104">
        <v>0</v>
      </c>
      <c r="M84" s="106">
        <v>0</v>
      </c>
    </row>
    <row r="85" spans="1:13" x14ac:dyDescent="0.2">
      <c r="A85" s="146" t="s">
        <v>145</v>
      </c>
      <c r="B85" s="104">
        <v>0</v>
      </c>
      <c r="C85" s="104">
        <v>0</v>
      </c>
      <c r="D85" s="105">
        <v>0</v>
      </c>
      <c r="E85" s="104">
        <v>0</v>
      </c>
      <c r="F85" s="104">
        <v>0</v>
      </c>
      <c r="G85" s="105">
        <v>0</v>
      </c>
      <c r="H85" s="104">
        <v>0</v>
      </c>
      <c r="I85" s="104">
        <v>0</v>
      </c>
      <c r="J85" s="105">
        <v>0</v>
      </c>
      <c r="K85" s="104">
        <v>0</v>
      </c>
      <c r="L85" s="104">
        <v>0</v>
      </c>
      <c r="M85" s="106">
        <v>0</v>
      </c>
    </row>
    <row r="86" spans="1:13" ht="38.25" x14ac:dyDescent="0.2">
      <c r="A86" s="146" t="s">
        <v>146</v>
      </c>
      <c r="B86" s="104">
        <v>0</v>
      </c>
      <c r="C86" s="104">
        <v>0</v>
      </c>
      <c r="D86" s="105">
        <v>0</v>
      </c>
      <c r="E86" s="104">
        <v>0</v>
      </c>
      <c r="F86" s="104">
        <v>0</v>
      </c>
      <c r="G86" s="105">
        <v>0</v>
      </c>
      <c r="H86" s="104">
        <v>0</v>
      </c>
      <c r="I86" s="104">
        <v>0</v>
      </c>
      <c r="J86" s="105">
        <v>0</v>
      </c>
      <c r="K86" s="104">
        <v>0</v>
      </c>
      <c r="L86" s="104">
        <v>0</v>
      </c>
      <c r="M86" s="106">
        <v>0</v>
      </c>
    </row>
    <row r="87" spans="1:13" ht="38.25" x14ac:dyDescent="0.2">
      <c r="A87" s="146" t="s">
        <v>147</v>
      </c>
      <c r="B87" s="104">
        <v>2</v>
      </c>
      <c r="C87" s="104">
        <v>30</v>
      </c>
      <c r="D87" s="105">
        <v>15</v>
      </c>
      <c r="E87" s="104">
        <v>0</v>
      </c>
      <c r="F87" s="104">
        <v>0</v>
      </c>
      <c r="G87" s="105">
        <v>0</v>
      </c>
      <c r="H87" s="104">
        <v>28</v>
      </c>
      <c r="I87" s="104">
        <v>483</v>
      </c>
      <c r="J87" s="105">
        <v>17.25</v>
      </c>
      <c r="K87" s="104">
        <v>0</v>
      </c>
      <c r="L87" s="104">
        <v>0</v>
      </c>
      <c r="M87" s="106">
        <v>0</v>
      </c>
    </row>
    <row r="88" spans="1:13" x14ac:dyDescent="0.2">
      <c r="A88" s="146" t="s">
        <v>148</v>
      </c>
      <c r="B88" s="104">
        <v>0</v>
      </c>
      <c r="C88" s="104">
        <v>0</v>
      </c>
      <c r="D88" s="105">
        <v>0</v>
      </c>
      <c r="E88" s="104">
        <v>0</v>
      </c>
      <c r="F88" s="104">
        <v>0</v>
      </c>
      <c r="G88" s="105">
        <v>0</v>
      </c>
      <c r="H88" s="104">
        <v>3</v>
      </c>
      <c r="I88" s="104">
        <v>31</v>
      </c>
      <c r="J88" s="105">
        <v>10.333333333333334</v>
      </c>
      <c r="K88" s="104">
        <v>0</v>
      </c>
      <c r="L88" s="104">
        <v>0</v>
      </c>
      <c r="M88" s="106">
        <v>0</v>
      </c>
    </row>
    <row r="89" spans="1:13" x14ac:dyDescent="0.2">
      <c r="A89" s="146" t="s">
        <v>100</v>
      </c>
      <c r="B89" s="104">
        <v>49</v>
      </c>
      <c r="C89" s="104">
        <v>986</v>
      </c>
      <c r="D89" s="105">
        <v>20.122448979591837</v>
      </c>
      <c r="E89" s="104">
        <v>95</v>
      </c>
      <c r="F89" s="104">
        <v>967</v>
      </c>
      <c r="G89" s="105">
        <v>10.178947368421053</v>
      </c>
      <c r="H89" s="104">
        <v>479</v>
      </c>
      <c r="I89" s="104">
        <v>6037</v>
      </c>
      <c r="J89" s="105">
        <v>12.603340292275574</v>
      </c>
      <c r="K89" s="104">
        <v>0</v>
      </c>
      <c r="L89" s="104">
        <v>0</v>
      </c>
      <c r="M89" s="106">
        <v>0</v>
      </c>
    </row>
    <row r="90" spans="1:13" ht="15" thickBot="1" x14ac:dyDescent="0.25">
      <c r="A90" s="107" t="s">
        <v>17</v>
      </c>
      <c r="B90" s="108">
        <v>989</v>
      </c>
      <c r="C90" s="108">
        <v>10560</v>
      </c>
      <c r="D90" s="109">
        <v>10.677451971688575</v>
      </c>
      <c r="E90" s="108">
        <v>135</v>
      </c>
      <c r="F90" s="108">
        <v>1133</v>
      </c>
      <c r="G90" s="109">
        <v>8.3925925925925924</v>
      </c>
      <c r="H90" s="108">
        <v>4286</v>
      </c>
      <c r="I90" s="108">
        <v>64647</v>
      </c>
      <c r="J90" s="109">
        <v>15.083294447036865</v>
      </c>
      <c r="K90" s="108">
        <v>12</v>
      </c>
      <c r="L90" s="108">
        <v>191</v>
      </c>
      <c r="M90" s="110">
        <v>15.916666666666666</v>
      </c>
    </row>
    <row r="93" spans="1:13" x14ac:dyDescent="0.2">
      <c r="A93" s="5" t="s">
        <v>98</v>
      </c>
    </row>
    <row r="94" spans="1:13" x14ac:dyDescent="0.2">
      <c r="A94" t="s">
        <v>101</v>
      </c>
    </row>
    <row r="96" spans="1:13" x14ac:dyDescent="0.2">
      <c r="A96" s="4" t="s">
        <v>69</v>
      </c>
    </row>
    <row r="97" spans="1:1" x14ac:dyDescent="0.2">
      <c r="A97" s="4" t="s">
        <v>70</v>
      </c>
    </row>
    <row r="98" spans="1:1" x14ac:dyDescent="0.2">
      <c r="A98" s="4" t="s">
        <v>71</v>
      </c>
    </row>
    <row r="99" spans="1:1" x14ac:dyDescent="0.2">
      <c r="A99" s="4" t="s">
        <v>72</v>
      </c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</sheetData>
  <mergeCells count="38">
    <mergeCell ref="Q36:T36"/>
    <mergeCell ref="Q37:R37"/>
    <mergeCell ref="S37:T37"/>
    <mergeCell ref="N37:O37"/>
    <mergeCell ref="A74:A76"/>
    <mergeCell ref="B74:G74"/>
    <mergeCell ref="H74:M74"/>
    <mergeCell ref="E75:G75"/>
    <mergeCell ref="K75:M75"/>
    <mergeCell ref="B75:D75"/>
    <mergeCell ref="H75:J75"/>
    <mergeCell ref="A56:A58"/>
    <mergeCell ref="L36:O36"/>
    <mergeCell ref="L37:M37"/>
    <mergeCell ref="B57:D57"/>
    <mergeCell ref="H57:J57"/>
    <mergeCell ref="A36:A38"/>
    <mergeCell ref="B36:E36"/>
    <mergeCell ref="G36:J36"/>
    <mergeCell ref="B37:C37"/>
    <mergeCell ref="D37:E37"/>
    <mergeCell ref="G37:H37"/>
    <mergeCell ref="I37:J37"/>
    <mergeCell ref="W56:AB56"/>
    <mergeCell ref="E57:G57"/>
    <mergeCell ref="K57:M57"/>
    <mergeCell ref="O57:Q57"/>
    <mergeCell ref="R57:T57"/>
    <mergeCell ref="W57:Y57"/>
    <mergeCell ref="Z57:AB57"/>
    <mergeCell ref="B56:G56"/>
    <mergeCell ref="H56:M56"/>
    <mergeCell ref="O56:T56"/>
    <mergeCell ref="B2:G2"/>
    <mergeCell ref="A3:A5"/>
    <mergeCell ref="B3:G3"/>
    <mergeCell ref="E4:G4"/>
    <mergeCell ref="B4:D4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Paolillo Carmela</cp:lastModifiedBy>
  <cp:lastPrinted>2018-09-21T09:32:59Z</cp:lastPrinted>
  <dcterms:created xsi:type="dcterms:W3CDTF">2014-11-18T17:16:50Z</dcterms:created>
  <dcterms:modified xsi:type="dcterms:W3CDTF">2020-10-16T14:06:38Z</dcterms:modified>
</cp:coreProperties>
</file>